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гальний звіт" sheetId="1" r:id="rId4"/>
    <sheet state="visible" name="Масштабний захід" sheetId="2" r:id="rId5"/>
    <sheet state="visible" name="Захід-реконструкція" sheetId="3" r:id="rId6"/>
    <sheet state="visible" name="Інші заходи" sheetId="4" r:id="rId7"/>
    <sheet state="visible" name="Інструкція" sheetId="5" r:id="rId8"/>
  </sheets>
  <definedNames/>
  <calcPr/>
</workbook>
</file>

<file path=xl/sharedStrings.xml><?xml version="1.0" encoding="utf-8"?>
<sst xmlns="http://schemas.openxmlformats.org/spreadsheetml/2006/main" count="358" uniqueCount="175">
  <si>
    <t>Загальний звіт по проєкту/Narrative report</t>
  </si>
  <si>
    <t>Дата подання звіту:</t>
  </si>
  <si>
    <t>Назва організації/Organization Name</t>
  </si>
  <si>
    <t>Стан організації під час виконання проєкту/Organization's Status During Project Implementation</t>
  </si>
  <si>
    <t>Назва  проєкту/Project Name</t>
  </si>
  <si>
    <r>
      <rPr>
        <rFont val="Arial"/>
        <b/>
        <color rgb="FF000000"/>
        <sz val="11.0"/>
      </rPr>
      <t xml:space="preserve">Період впровадження проєкту
</t>
    </r>
    <r>
      <rPr>
        <rFont val="Arial"/>
        <b val="0"/>
        <i/>
        <color rgb="FF000000"/>
        <sz val="11.0"/>
      </rPr>
      <t xml:space="preserve"> (день.місяць.рік - день.місяць.рік)/</t>
    </r>
    <r>
      <rPr>
        <rFont val="Arial"/>
        <b/>
        <color rgb="FF000000"/>
        <sz val="11.0"/>
      </rPr>
      <t>Project Implementation Period</t>
    </r>
    <r>
      <rPr>
        <rFont val="Arial"/>
        <b val="0"/>
        <i/>
        <color rgb="FF000000"/>
        <sz val="11.0"/>
      </rPr>
      <t xml:space="preserve"> (day.month.year - day.month.year)</t>
    </r>
  </si>
  <si>
    <t>Формат проведення/Format of Implementation</t>
  </si>
  <si>
    <t>Місце реалізації проєкту із зазначенням області (областей)/ Project Implementation Location with Indication of Region(s)</t>
  </si>
  <si>
    <t>Зазначте - чи були задіяні в реалізації /імплементації проєкту органи місцевої влади, містобудівельники, архітектори та інші спеціалісти (активна участь у реалізації, не лише відвідування подій) / Were there professionals in ‘reconstruction’  involved  to the project</t>
  </si>
  <si>
    <t>Загальна кількість всіх заходів, проведених  в рамках проєкту/Total Number of all Project Events</t>
  </si>
  <si>
    <t>Кількісні показники проєкту/ Quantitative Project Indicators</t>
  </si>
  <si>
    <t>Загальна кількість учасників, що взяли участь у заходах проєкту (з розбивкою за статтю та віком/Number of Project's Events Attendees (segregated by gender and age)</t>
  </si>
  <si>
    <t>Учасники/Participants/Attendees</t>
  </si>
  <si>
    <t>x</t>
  </si>
  <si>
    <t>Разом онлайн+офлайн/Total offline +online</t>
  </si>
  <si>
    <t>Онлайн/Online</t>
  </si>
  <si>
    <t>Разом офлайн/Total offline</t>
  </si>
  <si>
    <t xml:space="preserve">Чоловіки/Men </t>
  </si>
  <si>
    <t xml:space="preserve">Жінки/Women </t>
  </si>
  <si>
    <t>Інші/Other</t>
  </si>
  <si>
    <t>0-17</t>
  </si>
  <si>
    <t xml:space="preserve"> 18-60</t>
  </si>
  <si>
    <t>60+</t>
  </si>
  <si>
    <t>спікери/speakers</t>
  </si>
  <si>
    <t>члени команди/team members</t>
  </si>
  <si>
    <t xml:space="preserve"> відвідувачі/attendees</t>
  </si>
  <si>
    <t>РАЗОМ/TOTAL:</t>
  </si>
  <si>
    <t>Кількість проведених публічних подій із обговорення на тему “реконструкції/відновлення”/ Quantity of  events on 'reconstruction/rebuilding' topic</t>
  </si>
  <si>
    <t>Кількість проведених масштабних заходів з презентації проєкту/Quantity of high-profile presentation events</t>
  </si>
  <si>
    <t>Кількість культурних (мистецьких) організацій, архітекторів, містобудівельників, представників влади, які  контактували з проєктом/ Quantity of A&amp;CO, architects, urban planners, communities, local authorities contacting project staff and/or sub-grantees as a result of sub-granted projects</t>
  </si>
  <si>
    <t>Якісні показники проєкту/ Qualitative Project Indicators</t>
  </si>
  <si>
    <t>Вплив проєкту/Project Impact</t>
  </si>
  <si>
    <t xml:space="preserve">Рівень залучення громади у проєкт/ Level of community involvement </t>
  </si>
  <si>
    <t>х</t>
  </si>
  <si>
    <r>
      <rPr>
        <rFont val="Arial"/>
        <b/>
        <color theme="1"/>
      </rPr>
      <t xml:space="preserve">Активна зацікавленість у співпраці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</si>
  <si>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Високий інтерес</t>
    </r>
    <r>
      <rPr>
        <rFont val="Arial"/>
        <b/>
        <i/>
        <color theme="1"/>
      </rPr>
      <t xml:space="preserve">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</si>
  <si>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Помітний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</si>
  <si>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Середній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</si>
  <si>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Легкий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</si>
  <si>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</si>
  <si>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t xml:space="preserve">Вимір реакцій від посадовців, архітекторів, містобудівельників, які відвідали події проєкта/ 
Scale reading of reactions among local public-sector employees, architects and urban planners who witness the events, collected in short interviews or surveys
</t>
  </si>
  <si>
    <t>Усього опитувань проведено / Total Number of surveys</t>
  </si>
  <si>
    <r>
      <rPr>
        <rFont val="Arial"/>
        <b/>
        <color theme="1"/>
      </rPr>
      <t xml:space="preserve">Ентузіазм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</si>
  <si>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Позитивне ставлення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</si>
  <si>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Помітний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</si>
  <si>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Легкій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</si>
  <si>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</si>
  <si>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Вороже налаштований </t>
    </r>
    <r>
      <rPr>
        <rFont val="Arial"/>
        <b val="0"/>
        <i/>
        <color theme="1"/>
      </rPr>
      <t>(кількість реакцій)</t>
    </r>
  </si>
  <si>
    <t xml:space="preserve">Вимір реакцій від учасників подій проєкта/Scale reading of reactions among audiences attending events, as self-reported in surveys handed out before and after the event </t>
  </si>
  <si>
    <t>Усього опитувань проведено/ Total Number of surveys</t>
  </si>
  <si>
    <t>Комунікаційна частина/Project Communications</t>
  </si>
  <si>
    <t>Кількість згадок про проєкт у ЗМІ та у соціальних мережах/ Number of Project mentions in the media and on social networks</t>
  </si>
  <si>
    <t xml:space="preserve">
</t>
  </si>
  <si>
    <t xml:space="preserve">Посилання на згадки про культурний захід/Links on mentions
</t>
  </si>
  <si>
    <t xml:space="preserve">
Посилання на фото та/чи відеофиксацію проєкту/Links to the project's pictures or video</t>
  </si>
  <si>
    <r>
      <rPr>
        <rFont val="Arial"/>
        <color theme="1"/>
      </rPr>
      <t xml:space="preserve">
</t>
    </r>
    <r>
      <rPr>
        <rFont val="Arial"/>
        <b/>
        <color theme="1"/>
        <sz val="11.0"/>
      </rPr>
      <t>Документ на передачу прав/ Document for the transfer of rights</t>
    </r>
    <r>
      <rPr>
        <rFont val="Arial"/>
        <color theme="1"/>
      </rPr>
      <t xml:space="preserve">
</t>
    </r>
  </si>
  <si>
    <t>Звіт про масштабні заходи проєкту/ Report for the High-visibility Project Events</t>
  </si>
  <si>
    <t>Кількість заходів/Quantity of events</t>
  </si>
  <si>
    <t xml:space="preserve">у разі потреби додавайте нові рядки для внесення назв, дат, адреси та іншої інформації </t>
  </si>
  <si>
    <t>Назва заходу/Event Name</t>
  </si>
  <si>
    <r>
      <rPr>
        <rFont val="Arial"/>
        <b/>
        <color rgb="FF000000"/>
        <sz val="11.0"/>
      </rPr>
      <t xml:space="preserve">Дата заходу
</t>
    </r>
    <r>
      <rPr>
        <rFont val="Arial"/>
        <b val="0"/>
        <i/>
        <color rgb="FF000000"/>
        <sz val="11.0"/>
      </rPr>
      <t xml:space="preserve"> (день.місяць.рік )/</t>
    </r>
    <r>
      <rPr>
        <rFont val="Arial"/>
        <b/>
        <color rgb="FF000000"/>
        <sz val="11.0"/>
      </rPr>
      <t xml:space="preserve">Date of Event </t>
    </r>
    <r>
      <rPr>
        <rFont val="Arial"/>
        <b val="0"/>
        <i/>
        <color rgb="FF000000"/>
        <sz val="11.0"/>
      </rPr>
      <t>(day.month.year )</t>
    </r>
  </si>
  <si>
    <t>Чи була реєстрація учасників на заході/Was there a registration of attendees?</t>
  </si>
  <si>
    <t xml:space="preserve">Адреса місця проведення заходу/ Venue address </t>
  </si>
  <si>
    <t>Загальна кількість учасників, що взяли участь у масштабних заході/заходах (з розбивкою за статтю та віком/Number of High-visibility Event(s) Attendees (segregated by gender and age)</t>
  </si>
  <si>
    <t>Посилання на списки учасників заходів/Link to lists of attendees</t>
  </si>
  <si>
    <t>додавати на робочий диск ZMINA: Rebuilding-Reporting</t>
  </si>
  <si>
    <r>
      <rPr>
        <rFont val="Arial"/>
        <b/>
        <color theme="1"/>
      </rPr>
      <t xml:space="preserve">Активна зацікавленість у співпраці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</si>
  <si>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Високий інтерес</t>
    </r>
    <r>
      <rPr>
        <rFont val="Arial"/>
        <b/>
        <i/>
        <color theme="1"/>
      </rPr>
      <t xml:space="preserve">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</si>
  <si>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Помітний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</si>
  <si>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Середній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</si>
  <si>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Легкий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</si>
  <si>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</si>
  <si>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t>Лінк на паку з даними інтерв'ю/Link for the folder with initial data</t>
  </si>
  <si>
    <t xml:space="preserve">Вимір реакцій від посадовців, архітекторів, містобудівельників, які відвідали масштабний захід/заходи проєкта/ 
Scale reading of reactions among local public-sector employees, architects and urban planners who witness high-visibility event(s)
</t>
  </si>
  <si>
    <r>
      <rPr>
        <rFont val="Arial"/>
        <b/>
        <color theme="1"/>
      </rPr>
      <t xml:space="preserve">Ентузіазм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</si>
  <si>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Позитивне ставлення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</si>
  <si>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Помітний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</si>
  <si>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Легкій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</si>
  <si>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</si>
  <si>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Вороже налаштований </t>
    </r>
    <r>
      <rPr>
        <rFont val="Arial"/>
        <b val="0"/>
        <i/>
        <color theme="1"/>
      </rPr>
      <t>(кількість реакцій)</t>
    </r>
  </si>
  <si>
    <t xml:space="preserve">Вимір реакцій від учасників масшатбного заходу/заходів проєкта/Scale reading of reactions among audiences attending high-visibility event(s) </t>
  </si>
  <si>
    <t>Кількість згадок про захід у ЗМІ та у соціальних мережах/ Number of Event mentions in the media and on social networks</t>
  </si>
  <si>
    <t xml:space="preserve">
Посилання на фото та/чи відеофиксацію заходу/Links to the event's pictures or video</t>
  </si>
  <si>
    <r>
      <rPr>
        <rFont val="Arial"/>
        <color theme="1"/>
      </rPr>
      <t xml:space="preserve">
</t>
    </r>
    <r>
      <rPr>
        <rFont val="Arial"/>
        <b/>
        <color theme="1"/>
        <sz val="11.0"/>
      </rPr>
      <t>Документ на передачу прав/ Document for the transfer of rights</t>
    </r>
    <r>
      <rPr>
        <rFont val="Arial"/>
        <color theme="1"/>
      </rPr>
      <t xml:space="preserve">
</t>
    </r>
  </si>
  <si>
    <t>Звіт про захід на тему "реконструкції/ Report for  Event on the topic of Reconstruction</t>
  </si>
  <si>
    <r>
      <rPr>
        <rFont val="Arial"/>
        <b/>
        <color rgb="FF000000"/>
        <sz val="11.0"/>
      </rPr>
      <t xml:space="preserve">Дата заходу
</t>
    </r>
    <r>
      <rPr>
        <rFont val="Arial"/>
        <b val="0"/>
        <i/>
        <color rgb="FF000000"/>
        <sz val="11.0"/>
      </rPr>
      <t xml:space="preserve"> (день.місяць.рік )/</t>
    </r>
    <r>
      <rPr>
        <rFont val="Arial"/>
        <b/>
        <color rgb="FF000000"/>
        <sz val="11.0"/>
      </rPr>
      <t xml:space="preserve">Date of Event </t>
    </r>
    <r>
      <rPr>
        <rFont val="Arial"/>
        <b val="0"/>
        <i/>
        <color rgb="FF000000"/>
        <sz val="11.0"/>
      </rPr>
      <t>(day.month.year )</t>
    </r>
  </si>
  <si>
    <t>Загальна кількість учасників, що взяли участь у заході/заходах (з розбивкою за статтю та віком/Number of Event{s) Attendees (segregated by gender and age)</t>
  </si>
  <si>
    <r>
      <rPr>
        <rFont val="Arial"/>
        <b/>
        <color theme="1"/>
      </rPr>
      <t xml:space="preserve">Активна зацікавленість у співпраці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</si>
  <si>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Високий інтерес</t>
    </r>
    <r>
      <rPr>
        <rFont val="Arial"/>
        <b/>
        <i/>
        <color theme="1"/>
      </rPr>
      <t xml:space="preserve">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</si>
  <si>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Помітний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</si>
  <si>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Середній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</si>
  <si>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Легкий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</si>
  <si>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</si>
  <si>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t xml:space="preserve">Вимір реакцій від посадовців, архітекторів, містобудівельників, які відвідали події проєкта/ 
Scale reading of reactions among local public-sector employees, architects and urban planners who witness the events, collected in short interviews or surveys
</t>
  </si>
  <si>
    <r>
      <rPr>
        <rFont val="Arial"/>
        <b/>
        <color theme="1"/>
      </rPr>
      <t xml:space="preserve">Ентузіазм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</si>
  <si>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Позитивне ставлення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</si>
  <si>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Помітний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</si>
  <si>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Легкій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</si>
  <si>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</si>
  <si>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Вороже налаштований </t>
    </r>
    <r>
      <rPr>
        <rFont val="Arial"/>
        <b val="0"/>
        <i/>
        <color theme="1"/>
      </rPr>
      <t>(кількість реакцій)</t>
    </r>
  </si>
  <si>
    <r>
      <rPr>
        <rFont val="Arial"/>
        <color theme="1"/>
      </rPr>
      <t xml:space="preserve">
</t>
    </r>
    <r>
      <rPr>
        <rFont val="Arial"/>
        <b/>
        <color theme="1"/>
        <sz val="11.0"/>
      </rPr>
      <t>Документ на передачу прав/ Document for the transfer of rights</t>
    </r>
    <r>
      <rPr>
        <rFont val="Arial"/>
        <color theme="1"/>
      </rPr>
      <t xml:space="preserve">
</t>
    </r>
  </si>
  <si>
    <t>Звіт про інші заходи проєкту / Report for Other Project Events</t>
  </si>
  <si>
    <t>заповнюється у разі проведення інших заходів, які не відносять до масштабних чи на тему реконструкція/need to complete in case of holding other projects events than high-visibility or on  a topic of reconstruction</t>
  </si>
  <si>
    <r>
      <rPr>
        <rFont val="Arial"/>
        <b/>
        <color rgb="FF000000"/>
        <sz val="11.0"/>
      </rPr>
      <t xml:space="preserve">Дата заходу
</t>
    </r>
    <r>
      <rPr>
        <rFont val="Arial"/>
        <b val="0"/>
        <i/>
        <color rgb="FF000000"/>
        <sz val="11.0"/>
      </rPr>
      <t xml:space="preserve"> (день.місяць.рік )/</t>
    </r>
    <r>
      <rPr>
        <rFont val="Arial"/>
        <b/>
        <color rgb="FF000000"/>
        <sz val="11.0"/>
      </rPr>
      <t xml:space="preserve">Date of Event </t>
    </r>
    <r>
      <rPr>
        <rFont val="Arial"/>
        <b val="0"/>
        <i/>
        <color rgb="FF000000"/>
        <sz val="11.0"/>
      </rPr>
      <t>(day.month.year )</t>
    </r>
  </si>
  <si>
    <t>Мета та вплив заходу/заходів/The Aim and Ipmact of Event(s)</t>
  </si>
  <si>
    <t>до 50 слів</t>
  </si>
  <si>
    <r>
      <rPr>
        <rFont val="Arial"/>
        <b/>
        <color theme="1"/>
      </rPr>
      <t xml:space="preserve">Активна зацікавленість у співпраці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</si>
  <si>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Високий інтерес</t>
    </r>
    <r>
      <rPr>
        <rFont val="Arial"/>
        <b/>
        <i/>
        <color theme="1"/>
      </rPr>
      <t xml:space="preserve">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</si>
  <si>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Помітний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</si>
  <si>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Середній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</si>
  <si>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>Легкий інтерес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</si>
  <si>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</si>
  <si>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t xml:space="preserve">Вимір реакцій від посадовців, архітекторів, містобудівельників, які відвідали інші події проєкта/ 
Scale reading of reactions among local public-sector employees, architects and urban planners who witness the events, collected in short interviews or surveys
</t>
  </si>
  <si>
    <r>
      <rPr>
        <rFont val="Arial"/>
        <b/>
        <color theme="1"/>
      </rPr>
      <t xml:space="preserve">Ентузіазм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</si>
  <si>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>Позитивне ставлення</t>
    </r>
    <r>
      <rPr>
        <rFont val="Arial"/>
        <b val="0"/>
        <i/>
        <color theme="1"/>
      </rPr>
      <t xml:space="preserve"> (кількість реакцій)</t>
    </r>
  </si>
  <si>
    <r>
      <rPr>
        <rFont val="Arial"/>
        <b/>
        <color theme="1"/>
      </rPr>
      <t xml:space="preserve">Помітний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</si>
  <si>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Легкій інтерес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</si>
  <si>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Нейтральна позиція </t>
    </r>
    <r>
      <rPr>
        <rFont val="Arial"/>
        <b val="0"/>
        <i/>
        <color theme="1"/>
      </rPr>
      <t>(кількість реакцій)</t>
    </r>
  </si>
  <si>
    <r>
      <rPr>
        <rFont val="Arial"/>
        <b/>
        <color theme="1"/>
      </rPr>
      <t xml:space="preserve">Вороже налаштований </t>
    </r>
    <r>
      <rPr>
        <rFont val="Arial"/>
        <b val="0"/>
        <i/>
        <color theme="1"/>
      </rPr>
      <t>(кількість реакцій)</t>
    </r>
  </si>
  <si>
    <r>
      <rPr>
        <rFont val="Arial"/>
        <color theme="1"/>
      </rPr>
      <t xml:space="preserve">
</t>
    </r>
    <r>
      <rPr>
        <rFont val="Arial"/>
        <b/>
        <color theme="1"/>
        <sz val="11.0"/>
      </rPr>
      <t>Документ на передачу прав/ Document for the transfer of rights</t>
    </r>
    <r>
      <rPr>
        <rFont val="Arial"/>
        <color theme="1"/>
      </rPr>
      <t xml:space="preserve">
</t>
    </r>
  </si>
  <si>
    <t>Для всіх таблиць звіту</t>
  </si>
  <si>
    <t>Заповненню підлягають клітинки, що виділені жовтим кольором</t>
  </si>
  <si>
    <t>Інші кольори таблиці слугують для візуального розділення секцій звіту</t>
  </si>
  <si>
    <t>Якщо клітинка не позначена жодним кольором, значить вона містить формулу, яка автоматично рахує введені дані  з вкладок звіту</t>
  </si>
  <si>
    <t>Не додавайте нових рядків чи клітинок, окрім випадків, коли  є відповідні позначення: звіт містить запрограмовані формули, які можуть працювати некоректно через додавання рядків чи клітинок у не передбачених для цього секціях</t>
  </si>
  <si>
    <t>Вкладка Загальний звіт</t>
  </si>
  <si>
    <t>Рядки 5, 9 та 11 вкладки Загальний звіт мають передзаписані опції вибору, які не потрібно змінювати: оберить щось одне зі списку</t>
  </si>
  <si>
    <r>
      <rPr>
        <b/>
      </rPr>
      <t>Критерії того, що вважається контактом із культурними (мистецькими) організаціями, архітекторами, містобудівельниками, представниками влади, які  контактували з проєктом:</t>
    </r>
    <r>
      <rPr/>
      <t xml:space="preserve">
1. Якщо представники цих груп зверталися до субгрантера у письмовій чи усній формі щодо змісту проєкту (потрібно зафіксувати кількість таких звернень)
2. Якщо представники цих груп зверталися до субгрантера у письмовій чи усній формі з пропозиціями співпраці за проєктом (потрібно зафіксувати кількість таких звернень)
3. Усі звернення рахуються разом та подаються число у рядку 27  (Кількість культурних (мистецьких) організацій, архітекторів, містобудівельників, представників влади, які  контактували з проєктом/ Quantity of A&amp;CO, architects, urban planners, communities, local authorities contacting project staff and/or sub-grantees as a result of sub-granted projects)
4. У рядку 32 (Вплив проєкту/Project Impact) подається посилання на опис контактів із представниками цих груп, які зверталися до субгрантера (форму опису можна подивитися </t>
    </r>
    <r>
      <rPr>
        <color rgb="FF1155CC"/>
        <u/>
      </rPr>
      <t>тут</t>
    </r>
    <r>
      <rPr/>
      <t>)</t>
    </r>
  </si>
  <si>
    <r>
      <rPr/>
      <t xml:space="preserve">Рядок 32 Вплив проєкту - поєднайте поставлені проєктом на початку цілі з досягнутими проєктом результатами (обмеження до 150 слів), а також прикріпіть посилання на опис контактів із представниками культурних (мистецьких) організацій, архітекторів, містобудівельників, а також представників влади, які  зверталися до вас із пропозиціями (форму опису ви можете подивитися </t>
    </r>
    <r>
      <rPr>
        <color rgb="FF1155CC"/>
        <u/>
      </rPr>
      <t>тут</t>
    </r>
    <r>
      <rPr/>
      <t>; будь ласка, збережіть цю форму як приклад, заповніть, дайте на неї доступ та прикріпіть посилання у рядку 32)</t>
    </r>
  </si>
  <si>
    <t xml:space="preserve">Рядок 33 має передзаписані опції вибору, які не потрібно змінювати: оберіть щось одне зі списку. Користуйтеся розшифровкою нижче </t>
  </si>
  <si>
    <t>Рівень залученості громади в проєкт - це вимірювана активність, зацікавленість та внесок громади та її представник у проектну діяльність</t>
  </si>
  <si>
    <t>Шкала вимірювання рівня залученості громади у проєкт</t>
  </si>
  <si>
    <t>пасивний рівень - перегляд соц.мереж проєкту, відвідування безкоштовних заходів</t>
  </si>
  <si>
    <t>середній рівень -  участь у опитуваннях під час та після проєкту, активні дії в соціальних мережах проєкту (інформаційна підтримка)</t>
  </si>
  <si>
    <t>активний рівень - волонтерство  у проєкті, надання пропозицій щодо розвитку проєкту у майбутньому, відвідування оплатних заходів,надання допомоги проєкту (in-kind чи іншої)</t>
  </si>
  <si>
    <t>У рядок 45 необхідно внести кількість згадок про проєкт у ЗМІ та соціальних мережах (Facebook, Instagram, Twitter (X), Threads, LinkedIn, YouTube тощо)</t>
  </si>
  <si>
    <r>
      <rPr/>
      <t xml:space="preserve">У рядку 46 необхідно подати посилання на колекцію згадок у ЗМІ та соціальних мережах. Приклад таблиці для оформлення посилань можна знайти </t>
    </r>
    <r>
      <rPr>
        <color rgb="FF1155CC"/>
        <u/>
      </rPr>
      <t>тут</t>
    </r>
    <r>
      <rPr/>
      <t>. Будь ласка, скопіюйте форму та працюйте у копії. У стовпчик "Скріншоти" слід додавати посилання на скріншот згадки у форматі PDF. Будь ласка, перевіряйте, щоб усі прикріплені вами файли мали дозволи на читання (перегляд)</t>
    </r>
  </si>
  <si>
    <t xml:space="preserve">У рядку 47 необхідно подати посилання на папку із фото та відео заходу (проєкту). Будь ласка, перевірте, чи мають усі прикріплені вами папки та файли дозволи на читання (перегляд) </t>
  </si>
  <si>
    <r>
      <rPr/>
      <t xml:space="preserve">У рядку 48 необхідно прикріпити форму на передачу прав. Приклад форми можна скачати </t>
    </r>
    <r>
      <rPr>
        <color rgb="FF1155CC"/>
        <u/>
      </rPr>
      <t>тут</t>
    </r>
    <r>
      <rPr/>
      <t>. Будь ласка, скачайте приклад форми та працюйте у копії. Ви маєте зібрати дозволи у всіх людей, образи (голос) яких зафіксовано на ваших фото та відео</t>
    </r>
  </si>
  <si>
    <t>Вкладка Масштабний захід</t>
  </si>
  <si>
    <t>У рядок 2 введіть кількіть поведених масштабних заходів. Якщо це 0, введіть 0</t>
  </si>
  <si>
    <t>Рядкі 3-7 заповнюються для кожного  масштабного заходу окремо, якщо їх було більше одного. Просто додавайте потрібну кількість рядків під кожним  з запитань</t>
  </si>
  <si>
    <t>У рядках 12-14 клітинки, виділені жовтим кольором, потребують ручного введення даних щодо учасників* масштабного заходу та їх демографічного розподілу**. Не лишайте клітинки пустими  і вводіть 0, якщо людей даної статі/віку не було на заході</t>
  </si>
  <si>
    <t>*якщо команда проєкту брала участь  у заході також у якості спікерів, віднесіть їх до якогось одного рядку, з метою уникнення подвійного обліку одних  і тих же осіб</t>
  </si>
  <si>
    <t xml:space="preserve">**якщо масштабних заходів було більше одного, вводить загальні дані щодо кількісного та демографічного розподілу </t>
  </si>
  <si>
    <t xml:space="preserve">У стовпець N рядка 10 помістить посилання на списки учасників масштабного заходу* </t>
  </si>
  <si>
    <t>*якщо масштабних заходів було більше одного, додайте лінки на списки учасників у стовпець N рядків 11-14 (відповідно до кількості заходів)</t>
  </si>
  <si>
    <t xml:space="preserve">У рядок 17 введіть кількість реакцій на всіх проведених масштабних заходах від посадовців, архітекторів, містобудівельників, отриманих  в результаті опитування. Користуйтеся розшифровкою нижче </t>
  </si>
  <si>
    <t>5: Активна зацікавленість у співпраці. Респондент демонструє готовність до активної співпраці та пропонує фінансову підтримку</t>
  </si>
  <si>
    <t>4: Високий інтерес. Респондент демонструє сильний інтерес у співпраці. Пропонуютє  варіанти  активної участі у проєкті.</t>
  </si>
  <si>
    <t>3: Помітний інтерес. Респондент виражає зацікавленість. Пропонує у найближчому майбутньому домовитися про можливості його участі у проекті</t>
  </si>
  <si>
    <t>2: Середній інтерес. Існує інтерес до проєкту, але респондент потребує більшої інформації для прийняття рішень про можливість активної участі</t>
  </si>
  <si>
    <t>1: Легкий інтерес. Респондент демонструє ввічливу зацікавленість проєктом, але не готовий до співпраці у найближчому майбутньому</t>
  </si>
  <si>
    <t>0: Нейтральна позиція. Відсутність вираженого інтересу. Неготовність до взаємодії</t>
  </si>
  <si>
    <t>У рядок 20 введіть кількість реакцій, отриманих  в результаті опитування учасників всіх масштабних заходів. Користуйтеся розшифровкою нижче</t>
  </si>
  <si>
    <t>5 : Ентузіазм. Особа демонструє максимальний рівень зацікавленості та ентузіазму щодо події. Задає питання щодо можливості власної участі у майбутніх подіях. Готовий підтримувати проєкт всима силами</t>
  </si>
  <si>
    <t>4 : Високий інтерес. Особа демонструє позитивне ставлення та інтерес до події. Вона може бути активною та зацікавлениою, але не на такому рівні, як та, яка проявляє ентузіазм</t>
  </si>
  <si>
    <t>3 : Помітний інтерес. Особи демонструє зацікавленість у події звичайним способом, що дозволяє віднести цей рівень до середнього  у шкалі</t>
  </si>
  <si>
    <t>2: Легкій інтерес. Особа демонструє ввічливу зацікавленість</t>
  </si>
  <si>
    <t>1 : Нейтральна позиція. Особа відноситься до події нейтрально, без вираженого ставлення або інтересу.</t>
  </si>
  <si>
    <t>0: Вороже налаштований. Особа виявляє вороже налаштоване ставлення до події, висловлює критику. Вона може виявляти негативні емоції або виражати незадоволення.</t>
  </si>
  <si>
    <t>У рядок 26 необхідно внести кількість згадок про проєкт у ЗМІ та соціальних мережах (Facebook, Instagram, Twitter (X), Threads, LinkedIn, YouTube тощо)</t>
  </si>
  <si>
    <r>
      <rPr/>
      <t xml:space="preserve">У рядку 27 необхідно подати посилання на колекцію згадок у ЗМІ та соціальних мережах. Приклад таблиці для оформлення посилань можна знайти </t>
    </r>
    <r>
      <rPr>
        <color rgb="FF1155CC"/>
        <u/>
      </rPr>
      <t>тут</t>
    </r>
    <r>
      <rPr/>
      <t>. Будь ласка, скопіюйте форму та працюйте у копії. У стовпчик "Скріншоти" слід додавати посилання на скріншот згадки у форматі PDF. Будь ласка, перевіряйте, щоб усі прикріплені вами файли мали дозволи на читання (перегляд)</t>
    </r>
  </si>
  <si>
    <t xml:space="preserve">У рядку 28 необхідно подати посилання на папку із фото та відео заходу (проєкту). Будь ласка, перевірте, чи мають усі прикріплені вами папки та файли дозволи на читання (перегляд) </t>
  </si>
  <si>
    <r>
      <rPr/>
      <t xml:space="preserve">У рядку 29 необхідно прикріпити форму на передачу прав. Приклад форми можна скачати </t>
    </r>
    <r>
      <rPr>
        <color rgb="FF1155CC"/>
        <u/>
      </rPr>
      <t>тут</t>
    </r>
    <r>
      <rPr/>
      <t>. Будь ласка, скачайте приклад форми та працюйте у копії. Ви маєте зібрати дозволи у всіх людей, образи (голос) яких зафіксовано на ваших фото та відео</t>
    </r>
  </si>
  <si>
    <t>Вкладка Захід-реконструкція</t>
  </si>
  <si>
    <t>Заповнюється за аналогією вкладки Масштабний захід . Внесенню підлягають дані щодо заходів на тему "реконструкція чи відновлення"</t>
  </si>
  <si>
    <t>Комунікаційна частина (рядки 26-29) заповнюється теж за аналогією до вкладки Масшабний захід</t>
  </si>
  <si>
    <t>Вкладка Інші заходи</t>
  </si>
  <si>
    <t>Заповнюється разі проведення інших заходів, аніж зазначені у попередніх вкладках Масштабний захід та Захід-реконструкція</t>
  </si>
  <si>
    <t>Рядки 4-8  заповнюються для кожного заходу  окремо, якщо їх було більше одного. Просто додавайте потрібну кількість рядків під кожним  з запитань</t>
  </si>
  <si>
    <t>У рядку 9 вносять дані про вплив кожного заходу та досягнення ним запланованих на початку проєкта цілей (до 50 слів)</t>
  </si>
  <si>
    <t>Якщо інших заходів було більше одного, додавате потрібну кількість рядків для внесення інформації щодо впливу кожного з заходів нижче</t>
  </si>
  <si>
    <t>Рядки 16-18, 21 та 24 заповнюються по аналогії з вкладками Масштабний захід та захід-реконструкція</t>
  </si>
  <si>
    <t>Рядки 29-32 заповнюються за анлогією до Комунікаційної частини вкладки Масштабний захід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</si>
</sst>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dd.MM.yyyy"/>
  </numFmts>
  <fonts count="23">
    <font>
      <sz val="10.0"/>
      <color rgb="FF000000"/>
      <name val="Arial"/>
      <scheme val="minor"/>
    </font>
    <font>
      <b/>
      <sz val="14.0"/>
      <color theme="1"/>
      <name val="Arial"/>
    </font>
    <font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/>
    <font>
      <color theme="1"/>
      <name val="Arial"/>
      <scheme val="minor"/>
    </font>
    <font>
      <b/>
      <sz val="11.0"/>
      <color rgb="FF000000"/>
      <name val="Arial"/>
    </font>
    <font>
      <b/>
      <color theme="1"/>
      <name val="Arial"/>
    </font>
    <font>
      <b/>
      <sz val="9.0"/>
      <color theme="1"/>
      <name val="Arial"/>
    </font>
    <font>
      <color rgb="FFFF0000"/>
      <name val="Arial"/>
    </font>
    <font>
      <color rgb="FFFF0000"/>
      <name val="Arial"/>
      <scheme val="minor"/>
    </font>
    <font>
      <b/>
      <color theme="1"/>
      <name val="Arial"/>
      <scheme val="minor"/>
    </font>
    <font>
      <b/>
      <sz val="8.0"/>
      <color theme="1"/>
      <name val="Arial"/>
      <scheme val="minor"/>
    </font>
    <font>
      <b/>
      <sz val="14.0"/>
      <color rgb="FF000000"/>
      <name val="Arial"/>
    </font>
    <font>
      <u/>
      <color rgb="FF0000FF"/>
    </font>
    <font>
      <u/>
      <color rgb="FF0000FF"/>
    </font>
    <font>
      <i/>
      <color theme="1"/>
      <name val="Arial"/>
    </font>
    <font>
      <color rgb="FF000000"/>
      <name val="Arial"/>
      <scheme val="minor"/>
    </font>
    <font>
      <i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  <scheme val="minor"/>
    </font>
    <font>
      <b/>
      <sz val="12.0"/>
      <color rgb="FF37415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7F7F8"/>
        <bgColor rgb="FFF7F7F8"/>
      </patternFill>
    </fill>
  </fills>
  <borders count="1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1" numFmtId="0" xfId="0" applyAlignment="1" applyFill="1" applyFont="1">
      <alignment horizontal="center" vertical="bottom"/>
    </xf>
    <xf borderId="0" fillId="0" fontId="2" numFmtId="0" xfId="0" applyAlignment="1" applyFont="1">
      <alignment vertical="bottom"/>
    </xf>
    <xf borderId="1" fillId="3" fontId="3" numFmtId="0" xfId="0" applyAlignment="1" applyBorder="1" applyFont="1">
      <alignment horizontal="left" readingOrder="0" vertical="bottom"/>
    </xf>
    <xf borderId="1" fillId="4" fontId="1" numFmtId="0" xfId="0" applyAlignment="1" applyBorder="1" applyFill="1" applyFont="1">
      <alignment horizontal="center" vertical="bottom"/>
    </xf>
    <xf borderId="2" fillId="0" fontId="4" numFmtId="0" xfId="0" applyAlignment="1" applyBorder="1" applyFont="1">
      <alignment shrinkToFit="0" vertical="bottom" wrapText="1"/>
    </xf>
    <xf borderId="3" fillId="4" fontId="2" numFmtId="0" xfId="0" applyAlignment="1" applyBorder="1" applyFont="1">
      <alignment vertical="bottom"/>
    </xf>
    <xf borderId="4" fillId="0" fontId="5" numFmtId="0" xfId="0" applyBorder="1" applyFont="1"/>
    <xf borderId="5" fillId="0" fontId="5" numFmtId="0" xfId="0" applyBorder="1" applyFont="1"/>
    <xf borderId="4" fillId="3" fontId="4" numFmtId="0" xfId="0" applyAlignment="1" applyBorder="1" applyFont="1">
      <alignment shrinkToFit="0" vertical="bottom" wrapText="1"/>
    </xf>
    <xf borderId="5" fillId="4" fontId="2" numFmtId="0" xfId="0" applyAlignment="1" applyBorder="1" applyFont="1">
      <alignment vertical="bottom"/>
    </xf>
    <xf borderId="1" fillId="0" fontId="6" numFmtId="0" xfId="0" applyBorder="1" applyFont="1"/>
    <xf borderId="4" fillId="0" fontId="4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shrinkToFit="0" vertical="bottom" wrapText="1"/>
    </xf>
    <xf borderId="5" fillId="4" fontId="2" numFmtId="164" xfId="0" applyAlignment="1" applyBorder="1" applyFont="1" applyNumberFormat="1">
      <alignment vertical="bottom"/>
    </xf>
    <xf borderId="4" fillId="0" fontId="4" numFmtId="0" xfId="0" applyAlignment="1" applyBorder="1" applyFont="1">
      <alignment readingOrder="0" shrinkToFit="0" vertical="bottom" wrapText="1"/>
    </xf>
    <xf borderId="6" fillId="0" fontId="4" numFmtId="0" xfId="0" applyAlignment="1" applyBorder="1" applyFont="1">
      <alignment readingOrder="0" shrinkToFit="0" vertical="bottom" wrapText="1"/>
    </xf>
    <xf borderId="6" fillId="3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5" fontId="8" numFmtId="0" xfId="0" applyAlignment="1" applyBorder="1" applyFill="1" applyFont="1">
      <alignment horizontal="center" vertical="bottom"/>
    </xf>
    <xf borderId="1" fillId="0" fontId="5" numFmtId="0" xfId="0" applyBorder="1" applyFont="1"/>
    <xf borderId="3" fillId="6" fontId="2" numFmtId="0" xfId="0" applyAlignment="1" applyBorder="1" applyFill="1" applyFont="1">
      <alignment horizontal="center" vertical="bottom"/>
    </xf>
    <xf borderId="3" fillId="0" fontId="9" numFmtId="0" xfId="0" applyAlignment="1" applyBorder="1" applyFont="1">
      <alignment horizontal="center" shrinkToFit="0" vertical="bottom" wrapText="1"/>
    </xf>
    <xf borderId="3" fillId="0" fontId="8" numFmtId="0" xfId="0" applyAlignment="1" applyBorder="1" applyFont="1">
      <alignment horizontal="center" shrinkToFit="0" vertical="bottom" wrapText="1"/>
    </xf>
    <xf borderId="3" fillId="3" fontId="9" numFmtId="0" xfId="0" applyAlignment="1" applyBorder="1" applyFont="1">
      <alignment shrinkToFit="0" vertical="bottom" wrapText="1"/>
    </xf>
    <xf borderId="1" fillId="7" fontId="8" numFmtId="0" xfId="0" applyAlignment="1" applyBorder="1" applyFill="1" applyFont="1">
      <alignment horizontal="center" shrinkToFit="0" vertical="bottom" wrapText="1"/>
    </xf>
    <xf borderId="1" fillId="8" fontId="8" numFmtId="0" xfId="0" applyAlignment="1" applyBorder="1" applyFill="1" applyFont="1">
      <alignment horizontal="center" shrinkToFit="0" vertical="bottom" wrapText="1"/>
    </xf>
    <xf borderId="1" fillId="9" fontId="8" numFmtId="0" xfId="0" applyAlignment="1" applyBorder="1" applyFill="1" applyFont="1">
      <alignment horizontal="center" vertical="bottom"/>
    </xf>
    <xf borderId="5" fillId="6" fontId="2" numFmtId="0" xfId="0" applyAlignment="1" applyBorder="1" applyFont="1">
      <alignment horizontal="center" vertical="bottom"/>
    </xf>
    <xf borderId="5" fillId="0" fontId="8" numFmtId="0" xfId="0" applyAlignment="1" applyBorder="1" applyFont="1">
      <alignment shrinkToFit="0" vertical="bottom" wrapText="1"/>
    </xf>
    <xf borderId="5" fillId="3" fontId="8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horizontal="right" vertical="bottom"/>
    </xf>
    <xf borderId="5" fillId="0" fontId="2" numFmtId="0" xfId="0" applyAlignment="1" applyBorder="1" applyFont="1">
      <alignment vertical="bottom"/>
    </xf>
    <xf borderId="5" fillId="0" fontId="2" numFmtId="0" xfId="0" applyAlignment="1" applyBorder="1" applyFont="1">
      <alignment horizontal="right" readingOrder="0" vertical="bottom"/>
    </xf>
    <xf borderId="0" fillId="3" fontId="6" numFmtId="0" xfId="0" applyFont="1"/>
    <xf borderId="4" fillId="0" fontId="8" numFmtId="0" xfId="0" applyAlignment="1" applyBorder="1" applyFont="1">
      <alignment horizontal="right" vertical="bottom"/>
    </xf>
    <xf borderId="4" fillId="3" fontId="4" numFmtId="0" xfId="0" applyAlignment="1" applyBorder="1" applyFont="1">
      <alignment readingOrder="0" shrinkToFit="0" vertical="bottom" wrapText="1"/>
    </xf>
    <xf borderId="1" fillId="3" fontId="1" numFmtId="0" xfId="0" applyAlignment="1" applyBorder="1" applyFont="1">
      <alignment horizontal="center" vertical="bottom"/>
    </xf>
    <xf borderId="1" fillId="3" fontId="4" numFmtId="0" xfId="0" applyAlignment="1" applyBorder="1" applyFont="1">
      <alignment horizontal="left" readingOrder="0" vertical="bottom"/>
    </xf>
    <xf borderId="7" fillId="4" fontId="1" numFmtId="0" xfId="0" applyAlignment="1" applyBorder="1" applyFont="1">
      <alignment horizontal="center" readingOrder="0" vertical="bottom"/>
    </xf>
    <xf borderId="8" fillId="0" fontId="5" numFmtId="0" xfId="0" applyBorder="1" applyFont="1"/>
    <xf borderId="9" fillId="0" fontId="5" numFmtId="0" xfId="0" applyBorder="1" applyFont="1"/>
    <xf borderId="0" fillId="0" fontId="10" numFmtId="0" xfId="0" applyAlignment="1" applyFont="1">
      <alignment shrinkToFit="0" vertical="bottom" wrapText="0"/>
    </xf>
    <xf borderId="5" fillId="10" fontId="2" numFmtId="0" xfId="0" applyAlignment="1" applyBorder="1" applyFill="1" applyFont="1">
      <alignment vertical="bottom"/>
    </xf>
    <xf borderId="4" fillId="0" fontId="8" numFmtId="0" xfId="0" applyAlignment="1" applyBorder="1" applyFont="1">
      <alignment readingOrder="0" shrinkToFit="0" vertical="bottom" wrapText="1"/>
    </xf>
    <xf borderId="4" fillId="0" fontId="8" numFmtId="0" xfId="0" applyAlignment="1" applyBorder="1" applyFont="1">
      <alignment shrinkToFit="0" vertical="bottom" wrapText="1"/>
    </xf>
    <xf borderId="0" fillId="3" fontId="2" numFmtId="0" xfId="0" applyAlignment="1" applyFont="1">
      <alignment vertical="bottom"/>
    </xf>
    <xf borderId="1" fillId="10" fontId="2" numFmtId="0" xfId="0" applyAlignment="1" applyBorder="1" applyFont="1">
      <alignment vertical="bottom"/>
    </xf>
    <xf borderId="1" fillId="2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4" fillId="3" fontId="4" numFmtId="0" xfId="0" applyAlignment="1" applyBorder="1" applyFont="1">
      <alignment shrinkToFit="0" vertical="top" wrapText="1"/>
    </xf>
    <xf borderId="5" fillId="4" fontId="2" numFmtId="0" xfId="0" applyAlignment="1" applyBorder="1" applyFont="1">
      <alignment horizontal="center"/>
    </xf>
    <xf borderId="0" fillId="3" fontId="10" numFmtId="0" xfId="0" applyAlignment="1" applyFont="1">
      <alignment readingOrder="0" shrinkToFit="0" vertical="bottom" wrapText="0"/>
    </xf>
    <xf borderId="5" fillId="0" fontId="4" numFmtId="0" xfId="0" applyAlignment="1" applyBorder="1" applyFont="1">
      <alignment shrinkToFit="0" vertical="bottom" wrapText="1"/>
    </xf>
    <xf borderId="5" fillId="4" fontId="2" numFmtId="0" xfId="0" applyBorder="1" applyFont="1"/>
    <xf borderId="0" fillId="0" fontId="2" numFmtId="0" xfId="0" applyAlignment="1" applyFont="1">
      <alignment shrinkToFit="0" vertical="bottom" wrapText="0"/>
    </xf>
    <xf borderId="4" fillId="3" fontId="2" numFmtId="0" xfId="0" applyAlignment="1" applyBorder="1" applyFont="1">
      <alignment shrinkToFit="0" vertical="top" wrapText="1"/>
    </xf>
    <xf borderId="0" fillId="2" fontId="1" numFmtId="0" xfId="0" applyAlignment="1" applyFont="1">
      <alignment horizontal="center" readingOrder="0" shrinkToFit="0" vertical="bottom" wrapText="1"/>
    </xf>
    <xf borderId="6" fillId="4" fontId="2" numFmtId="0" xfId="0" applyAlignment="1" applyBorder="1" applyFont="1">
      <alignment readingOrder="0" vertical="bottom"/>
    </xf>
    <xf borderId="0" fillId="0" fontId="11" numFmtId="0" xfId="0" applyAlignment="1" applyFont="1">
      <alignment readingOrder="0"/>
    </xf>
    <xf borderId="6" fillId="4" fontId="2" numFmtId="0" xfId="0" applyAlignment="1" applyBorder="1" applyFont="1">
      <alignment vertical="bottom"/>
    </xf>
    <xf borderId="4" fillId="0" fontId="7" numFmtId="0" xfId="0" applyAlignment="1" applyBorder="1" applyFont="1">
      <alignment readingOrder="0" shrinkToFit="0" vertical="bottom" wrapText="1"/>
    </xf>
    <xf borderId="5" fillId="4" fontId="2" numFmtId="165" xfId="0" applyAlignment="1" applyBorder="1" applyFont="1" applyNumberFormat="1">
      <alignment vertical="bottom"/>
    </xf>
    <xf borderId="7" fillId="11" fontId="8" numFmtId="0" xfId="0" applyAlignment="1" applyBorder="1" applyFill="1" applyFont="1">
      <alignment horizontal="center" vertical="bottom"/>
    </xf>
    <xf borderId="6" fillId="0" fontId="12" numFmtId="0" xfId="0" applyAlignment="1" applyBorder="1" applyFont="1">
      <alignment readingOrder="0" shrinkToFit="0" wrapText="1"/>
    </xf>
    <xf borderId="6" fillId="4" fontId="6" numFmtId="0" xfId="0" applyBorder="1" applyFont="1"/>
    <xf borderId="5" fillId="4" fontId="2" numFmtId="0" xfId="0" applyAlignment="1" applyBorder="1" applyFont="1">
      <alignment readingOrder="0" vertical="bottom"/>
    </xf>
    <xf borderId="6" fillId="0" fontId="13" numFmtId="0" xfId="0" applyAlignment="1" applyBorder="1" applyFont="1">
      <alignment readingOrder="0" shrinkToFit="0" wrapText="1"/>
    </xf>
    <xf borderId="0" fillId="3" fontId="11" numFmtId="0" xfId="0" applyAlignment="1" applyFont="1">
      <alignment readingOrder="0"/>
    </xf>
    <xf borderId="4" fillId="3" fontId="4" numFmtId="0" xfId="0" applyAlignment="1" applyBorder="1" applyFont="1">
      <alignment readingOrder="0" shrinkToFit="0" vertical="top" wrapText="1"/>
    </xf>
    <xf borderId="6" fillId="3" fontId="2" numFmtId="0" xfId="0" applyAlignment="1" applyBorder="1" applyFont="1">
      <alignment shrinkToFit="0" vertical="top" wrapText="1"/>
    </xf>
    <xf borderId="6" fillId="4" fontId="2" numFmtId="0" xfId="0" applyBorder="1" applyFont="1"/>
    <xf borderId="0" fillId="3" fontId="4" numFmtId="0" xfId="0" applyAlignment="1" applyFont="1">
      <alignment shrinkToFit="0" vertical="top" wrapText="1"/>
    </xf>
    <xf borderId="0" fillId="3" fontId="2" numFmtId="0" xfId="0" applyAlignment="1" applyFont="1">
      <alignment horizontal="center"/>
    </xf>
    <xf borderId="0" fillId="3" fontId="4" numFmtId="0" xfId="0" applyAlignment="1" applyFont="1">
      <alignment shrinkToFit="0" vertical="bottom" wrapText="1"/>
    </xf>
    <xf borderId="0" fillId="3" fontId="2" numFmtId="0" xfId="0" applyFont="1"/>
    <xf borderId="0" fillId="3" fontId="2" numFmtId="0" xfId="0" applyAlignment="1" applyFont="1">
      <alignment shrinkToFit="0" vertical="top" wrapText="1"/>
    </xf>
    <xf borderId="7" fillId="6" fontId="8" numFmtId="0" xfId="0" applyAlignment="1" applyBorder="1" applyFont="1">
      <alignment horizontal="center" vertical="bottom"/>
    </xf>
    <xf borderId="6" fillId="10" fontId="2" numFmtId="0" xfId="0" applyAlignment="1" applyBorder="1" applyFont="1">
      <alignment vertical="bottom"/>
    </xf>
    <xf borderId="0" fillId="2" fontId="14" numFmtId="0" xfId="0" applyAlignment="1" applyFont="1">
      <alignment horizontal="center" readingOrder="0"/>
    </xf>
    <xf borderId="0" fillId="0" fontId="11" numFmtId="0" xfId="0" applyAlignment="1" applyFont="1">
      <alignment horizontal="center" readingOrder="0" shrinkToFit="0" wrapText="1"/>
    </xf>
    <xf borderId="5" fillId="4" fontId="2" numFmtId="165" xfId="0" applyAlignment="1" applyBorder="1" applyFont="1" applyNumberFormat="1">
      <alignment readingOrder="0" vertical="bottom"/>
    </xf>
    <xf borderId="3" fillId="0" fontId="4" numFmtId="0" xfId="0" applyAlignment="1" applyBorder="1" applyFont="1">
      <alignment readingOrder="0" shrinkToFit="0" vertical="bottom" wrapText="1"/>
    </xf>
    <xf borderId="3" fillId="4" fontId="2" numFmtId="0" xfId="0" applyAlignment="1" applyBorder="1" applyFont="1">
      <alignment readingOrder="0" vertical="bottom"/>
    </xf>
    <xf borderId="3" fillId="0" fontId="5" numFmtId="0" xfId="0" applyBorder="1" applyFont="1"/>
    <xf borderId="3" fillId="11" fontId="2" numFmtId="0" xfId="0" applyAlignment="1" applyBorder="1" applyFont="1">
      <alignment horizontal="center" vertical="bottom"/>
    </xf>
    <xf borderId="5" fillId="11" fontId="2" numFmtId="0" xfId="0" applyAlignment="1" applyBorder="1" applyFont="1">
      <alignment horizontal="center" vertical="bottom"/>
    </xf>
    <xf borderId="5" fillId="11" fontId="2" numFmtId="0" xfId="0" applyAlignment="1" applyBorder="1" applyFont="1">
      <alignment vertical="bottom"/>
    </xf>
    <xf borderId="1" fillId="11" fontId="2" numFmtId="0" xfId="0" applyAlignment="1" applyBorder="1" applyFont="1">
      <alignment vertical="bottom"/>
    </xf>
    <xf borderId="10" fillId="0" fontId="12" numFmtId="0" xfId="0" applyAlignment="1" applyBorder="1" applyFont="1">
      <alignment readingOrder="0"/>
    </xf>
    <xf borderId="11" fillId="0" fontId="5" numFmtId="0" xfId="0" applyBorder="1" applyFont="1"/>
    <xf borderId="0" fillId="0" fontId="6" numFmtId="0" xfId="0" applyAlignment="1" applyFont="1">
      <alignment readingOrder="0"/>
    </xf>
    <xf borderId="0" fillId="4" fontId="6" numFmtId="0" xfId="0" applyFont="1"/>
    <xf borderId="0" fillId="4" fontId="6" numFmtId="0" xfId="0" applyAlignment="1" applyFont="1">
      <alignment readingOrder="0"/>
    </xf>
    <xf borderId="0" fillId="3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12" fillId="0" fontId="2" numFmtId="0" xfId="0" applyAlignment="1" applyBorder="1" applyFont="1">
      <alignment readingOrder="0" shrinkToFit="0" vertical="bottom" wrapText="0"/>
    </xf>
    <xf borderId="13" fillId="0" fontId="2" numFmtId="0" xfId="0" applyAlignment="1" applyBorder="1" applyFont="1">
      <alignment vertical="bottom"/>
    </xf>
    <xf borderId="14" fillId="0" fontId="6" numFmtId="0" xfId="0" applyBorder="1" applyFont="1"/>
    <xf borderId="15" fillId="0" fontId="8" numFmtId="0" xfId="0" applyAlignment="1" applyBorder="1" applyFont="1">
      <alignment shrinkToFit="0" vertical="bottom" wrapText="0"/>
    </xf>
    <xf borderId="3" fillId="0" fontId="6" numFmtId="0" xfId="0" applyBorder="1" applyFont="1"/>
    <xf borderId="15" fillId="0" fontId="17" numFmtId="0" xfId="0" applyAlignment="1" applyBorder="1" applyFont="1">
      <alignment readingOrder="0" shrinkToFit="0" vertical="bottom" wrapText="0"/>
    </xf>
    <xf borderId="16" fillId="0" fontId="2" numFmtId="0" xfId="0" applyAlignment="1" applyBorder="1" applyFont="1">
      <alignment vertical="bottom"/>
    </xf>
    <xf borderId="5" fillId="0" fontId="6" numFmtId="0" xfId="0" applyBorder="1" applyFont="1"/>
    <xf borderId="0" fillId="3" fontId="6" numFmtId="0" xfId="0" applyAlignment="1" applyFont="1">
      <alignment readingOrder="0"/>
    </xf>
    <xf borderId="0" fillId="3" fontId="6" numFmtId="0" xfId="0" applyAlignment="1" applyFont="1">
      <alignment readingOrder="0"/>
    </xf>
    <xf borderId="12" fillId="0" fontId="18" numFmtId="0" xfId="0" applyBorder="1" applyFont="1"/>
    <xf borderId="13" fillId="0" fontId="18" numFmtId="0" xfId="0" applyBorder="1" applyFont="1"/>
    <xf borderId="13" fillId="0" fontId="6" numFmtId="0" xfId="0" applyBorder="1" applyFont="1"/>
    <xf borderId="15" fillId="3" fontId="19" numFmtId="0" xfId="0" applyAlignment="1" applyBorder="1" applyFont="1">
      <alignment readingOrder="0" shrinkToFit="0" vertical="bottom" wrapText="0"/>
    </xf>
    <xf borderId="0" fillId="0" fontId="20" numFmtId="0" xfId="0" applyAlignment="1" applyFont="1">
      <alignment vertical="bottom"/>
    </xf>
    <xf borderId="0" fillId="0" fontId="0" numFmtId="0" xfId="0" applyFont="1"/>
    <xf borderId="0" fillId="0" fontId="21" numFmtId="0" xfId="0" applyFont="1"/>
    <xf borderId="3" fillId="0" fontId="21" numFmtId="0" xfId="0" applyBorder="1" applyFont="1"/>
    <xf borderId="16" fillId="3" fontId="19" numFmtId="0" xfId="0" applyAlignment="1" applyBorder="1" applyFont="1">
      <alignment readingOrder="0" shrinkToFit="0" vertical="bottom" wrapText="0"/>
    </xf>
    <xf borderId="1" fillId="0" fontId="20" numFmtId="0" xfId="0" applyAlignment="1" applyBorder="1" applyFont="1">
      <alignment vertical="bottom"/>
    </xf>
    <xf borderId="1" fillId="0" fontId="0" numFmtId="0" xfId="0" applyBorder="1" applyFont="1"/>
    <xf borderId="1" fillId="0" fontId="21" numFmtId="0" xfId="0" applyBorder="1" applyFont="1"/>
    <xf borderId="5" fillId="0" fontId="21" numFmtId="0" xfId="0" applyBorder="1" applyFont="1"/>
    <xf borderId="12" fillId="3" fontId="22" numFmtId="0" xfId="0" applyAlignment="1" applyBorder="1" applyFont="1">
      <alignment shrinkToFit="0" vertical="bottom" wrapText="0"/>
    </xf>
    <xf borderId="14" fillId="0" fontId="2" numFmtId="0" xfId="0" applyAlignment="1" applyBorder="1" applyFont="1">
      <alignment vertical="bottom"/>
    </xf>
    <xf borderId="0" fillId="0" fontId="19" numFmtId="0" xfId="0" applyAlignment="1" applyFont="1">
      <alignment vertical="bottom"/>
    </xf>
    <xf borderId="3" fillId="0" fontId="19" numFmtId="0" xfId="0" applyAlignment="1" applyBorder="1" applyFont="1">
      <alignment vertical="bottom"/>
    </xf>
    <xf borderId="1" fillId="0" fontId="19" numFmtId="0" xfId="0" applyAlignment="1" applyBorder="1" applyFont="1">
      <alignment vertical="bottom"/>
    </xf>
    <xf borderId="5" fillId="0" fontId="19" numFmtId="0" xfId="0" applyAlignment="1" applyBorder="1" applyFont="1">
      <alignment vertical="bottom"/>
    </xf>
    <xf borderId="0" fillId="12" fontId="19" numFmtId="0" xfId="0" applyAlignment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iiSlxYVU83dMlP8xOlmZl_T9fLGO48ikTfBO-Fs-190/edit" TargetMode="External"/><Relationship Id="rId2" Type="http://schemas.openxmlformats.org/officeDocument/2006/relationships/hyperlink" Target="https://docs.google.com/document/d/1iiSlxYVU83dMlP8xOlmZl_T9fLGO48ikTfBO-Fs-190/edit?usp=sharing" TargetMode="External"/><Relationship Id="rId3" Type="http://schemas.openxmlformats.org/officeDocument/2006/relationships/hyperlink" Target="https://docs.google.com/spreadsheets/d/1RdrOF8AjOJuQUUb4rtD0X-OiebZTL9xz/edit?usp=sharing&amp;ouid=111976565755594749019&amp;rtpof=true&amp;sd=true" TargetMode="External"/><Relationship Id="rId4" Type="http://schemas.openxmlformats.org/officeDocument/2006/relationships/hyperlink" Target="https://docs.google.com/document/d/1xPRdiBk8HzmqgSarQXwes--oGVVixeoh/edit?usp=sharing&amp;ouid=111976565755594749019&amp;rtpof=true&amp;sd=true" TargetMode="External"/><Relationship Id="rId5" Type="http://schemas.openxmlformats.org/officeDocument/2006/relationships/hyperlink" Target="https://docs.google.com/spreadsheets/d/1RdrOF8AjOJuQUUb4rtD0X-OiebZTL9xz/edit" TargetMode="External"/><Relationship Id="rId6" Type="http://schemas.openxmlformats.org/officeDocument/2006/relationships/hyperlink" Target="https://docs.google.com/document/d/1xPRdiBk8HzmqgSarQXwes--oGVVixeoh/edit?usp=sharing&amp;ouid=111976565755594749019&amp;rtpof=true&amp;sd=true" TargetMode="External"/><Relationship Id="rId7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38"/>
    <col customWidth="1" min="2" max="2" width="30.0"/>
    <col customWidth="1" min="3" max="3" width="8.25"/>
    <col customWidth="1" min="4" max="4" width="9.0"/>
    <col customWidth="1" min="5" max="5" width="8.75"/>
    <col customWidth="1" min="6" max="8" width="8.38"/>
    <col customWidth="1" min="9" max="9" width="10.0"/>
    <col customWidth="1" min="10" max="10" width="7.38"/>
    <col customWidth="1" min="11" max="11" width="8.38"/>
    <col customWidth="1" min="12" max="12" width="8.5"/>
    <col customWidth="1" min="13" max="13" width="8.13"/>
  </cols>
  <sheetData>
    <row r="1">
      <c r="A1" s="1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>
      <c r="A2" s="4" t="s">
        <v>1</v>
      </c>
      <c r="B2" s="5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>
      <c r="A3" s="6" t="s">
        <v>2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>
      <c r="A4" s="8"/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>
      <c r="A5" s="10" t="s">
        <v>3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>
      <c r="A6" s="12"/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>
      <c r="A7" s="13" t="s">
        <v>4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>
      <c r="A8" s="14" t="s">
        <v>5</v>
      </c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>
      <c r="A9" s="13" t="s">
        <v>6</v>
      </c>
      <c r="B9" s="11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>
      <c r="A10" s="13" t="s">
        <v>7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>
      <c r="A11" s="16" t="s">
        <v>8</v>
      </c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>
      <c r="A12" s="17" t="s">
        <v>9</v>
      </c>
      <c r="B12" s="18">
        <f>SUM('Масштабний захід'!B2, 'Захід-реконструкція'!B2, 'Інші заходи'!B3 )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>
      <c r="A14" s="1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>
      <c r="A17" s="16" t="s">
        <v>11</v>
      </c>
      <c r="B17" s="20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9"/>
    </row>
    <row r="18">
      <c r="A18" s="22" t="s">
        <v>13</v>
      </c>
      <c r="B18" s="23" t="s">
        <v>14</v>
      </c>
      <c r="C18" s="24" t="s">
        <v>15</v>
      </c>
      <c r="D18" s="25" t="s">
        <v>16</v>
      </c>
      <c r="E18" s="26" t="s">
        <v>17</v>
      </c>
      <c r="F18" s="21"/>
      <c r="G18" s="9"/>
      <c r="H18" s="27" t="s">
        <v>18</v>
      </c>
      <c r="I18" s="21"/>
      <c r="J18" s="9"/>
      <c r="K18" s="28" t="s">
        <v>19</v>
      </c>
      <c r="L18" s="21"/>
      <c r="M18" s="9"/>
    </row>
    <row r="19">
      <c r="A19" s="29" t="s">
        <v>13</v>
      </c>
      <c r="B19" s="9"/>
      <c r="C19" s="9"/>
      <c r="D19" s="9"/>
      <c r="E19" s="30" t="s">
        <v>20</v>
      </c>
      <c r="F19" s="30" t="s">
        <v>21</v>
      </c>
      <c r="G19" s="31" t="s">
        <v>22</v>
      </c>
      <c r="H19" s="30" t="s">
        <v>20</v>
      </c>
      <c r="I19" s="30" t="s">
        <v>21</v>
      </c>
      <c r="J19" s="31" t="s">
        <v>22</v>
      </c>
      <c r="K19" s="30" t="s">
        <v>20</v>
      </c>
      <c r="L19" s="30" t="s">
        <v>21</v>
      </c>
      <c r="M19" s="31" t="s">
        <v>22</v>
      </c>
    </row>
    <row r="20">
      <c r="A20" s="32" t="s">
        <v>23</v>
      </c>
      <c r="B20" s="33">
        <f>SUM('Масштабний захід'!B12, 'Захід-реконструкція'!B12, 'Інші заходи'!B16 )</f>
        <v>0</v>
      </c>
      <c r="C20" s="34">
        <f>SUM('Масштабний захід'!C12, 'Захід-реконструкція'!C12, 'Інші заходи'!C16 )</f>
        <v>0</v>
      </c>
      <c r="D20" s="33">
        <f>SUM('Масштабний захід'!D12, 'Захід-реконструкція'!D12, 'Інші заходи'!D16 )</f>
        <v>0</v>
      </c>
      <c r="E20" s="34">
        <f>SUM('Масштабний захід'!E12, 'Захід-реконструкція'!E12, 'Інші заходи'!E16 )</f>
        <v>0</v>
      </c>
      <c r="F20" s="34">
        <f>SUM('Масштабний захід'!F12, 'Захід-реконструкція'!F12, 'Інші заходи'!F16 )</f>
        <v>0</v>
      </c>
      <c r="G20" s="34">
        <f>SUM('Масштабний захід'!G12, 'Захід-реконструкція'!G12, 'Інші заходи'!G16 )</f>
        <v>0</v>
      </c>
      <c r="H20" s="34">
        <f>SUM('Масштабний захід'!H12, 'Захід-реконструкція'!H12, 'Інші заходи'!H16 )</f>
        <v>0</v>
      </c>
      <c r="I20" s="34">
        <f>SUM('Масштабний захід'!I12, 'Захід-реконструкція'!I12, 'Інші заходи'!I16 )</f>
        <v>0</v>
      </c>
      <c r="J20" s="34">
        <f>SUM('Масштабний захід'!J12, 'Захід-реконструкція'!J12, 'Інші заходи'!J16 )</f>
        <v>0</v>
      </c>
      <c r="K20" s="34">
        <f>SUM('Масштабний захід'!K12, 'Захід-реконструкція'!K12, 'Інші заходи'!K16 )</f>
        <v>0</v>
      </c>
      <c r="L20" s="34">
        <f>SUM('Масштабний захід'!L12, 'Захід-реконструкція'!L12, 'Інші заходи'!L16 )</f>
        <v>0</v>
      </c>
      <c r="M20" s="34">
        <f>SUM('Масштабний захід'!M12, 'Захід-реконструкція'!M12, 'Інші заходи'!M16 )</f>
        <v>0</v>
      </c>
    </row>
    <row r="21">
      <c r="A21" s="32" t="s">
        <v>24</v>
      </c>
      <c r="B21" s="33">
        <f>SUM('Масштабний захід'!B13, 'Захід-реконструкція'!B13, 'Інші заходи'!B17 )</f>
        <v>0</v>
      </c>
      <c r="C21" s="34">
        <f>SUM('Масштабний захід'!C13, 'Захід-реконструкція'!C13, 'Інші заходи'!C17 )</f>
        <v>0</v>
      </c>
      <c r="D21" s="33">
        <f>SUM('Масштабний захід'!D13, 'Захід-реконструкція'!D13, 'Інші заходи'!D17 )</f>
        <v>0</v>
      </c>
      <c r="E21" s="34">
        <f>SUM('Масштабний захід'!E13, 'Захід-реконструкція'!E13, 'Інші заходи'!E17 )</f>
        <v>0</v>
      </c>
      <c r="F21" s="34">
        <f>SUM('Масштабний захід'!F13, 'Захід-реконструкція'!F13, 'Інші заходи'!F17 )</f>
        <v>0</v>
      </c>
      <c r="G21" s="34">
        <f>SUM('Масштабний захід'!G13, 'Захід-реконструкція'!G13, 'Інші заходи'!G17 )</f>
        <v>0</v>
      </c>
      <c r="H21" s="34">
        <f>SUM('Масштабний захід'!H13, 'Захід-реконструкція'!H13, 'Інші заходи'!H17 )</f>
        <v>0</v>
      </c>
      <c r="I21" s="34">
        <f>SUM('Масштабний захід'!I13, 'Захід-реконструкція'!I13, 'Інші заходи'!I17 )</f>
        <v>0</v>
      </c>
      <c r="J21" s="34">
        <f>SUM('Масштабний захід'!J13, 'Захід-реконструкція'!J13, 'Інші заходи'!J17 )</f>
        <v>0</v>
      </c>
      <c r="K21" s="34">
        <f>SUM('Масштабний захід'!K13, 'Захід-реконструкція'!K13, 'Інші заходи'!K17 )</f>
        <v>0</v>
      </c>
      <c r="L21" s="34">
        <f>SUM('Масштабний захід'!L13, 'Захід-реконструкція'!L13, 'Інші заходи'!L17 )</f>
        <v>0</v>
      </c>
      <c r="M21" s="34">
        <f>SUM('Масштабний захід'!M13, 'Захід-реконструкція'!M13, 'Інші заходи'!M17 )</f>
        <v>0</v>
      </c>
    </row>
    <row r="22">
      <c r="A22" s="32" t="s">
        <v>25</v>
      </c>
      <c r="B22" s="35">
        <f>SUM('Масштабний захід'!B14, 'Захід-реконструкція'!B15, 'Інші заходи'!B18 )</f>
        <v>0</v>
      </c>
      <c r="C22" s="34">
        <f>SUM('Масштабний захід'!C14, 'Захід-реконструкція'!C14, 'Інші заходи'!C17 )</f>
        <v>0</v>
      </c>
      <c r="D22" s="33">
        <f>SUM('Масштабний захід'!D14, 'Захід-реконструкція'!D14, 'Інші заходи'!D18 )</f>
        <v>0</v>
      </c>
      <c r="E22" s="34">
        <f>SUM('Масштабний захід'!E14, 'Захід-реконструкція'!E14, 'Інші заходи'!E18 )</f>
        <v>0</v>
      </c>
      <c r="F22" s="34">
        <f>SUM('Масштабний захід'!F14, 'Захід-реконструкція'!F14, 'Інші заходи'!F18 )</f>
        <v>0</v>
      </c>
      <c r="G22" s="34">
        <f>SUM('Масштабний захід'!G14, 'Захід-реконструкція'!G14, 'Інші заходи'!G18 )</f>
        <v>0</v>
      </c>
      <c r="H22" s="34">
        <f>SUM('Масштабний захід'!H14, 'Захід-реконструкція'!H14, 'Інші заходи'!H18 )</f>
        <v>0</v>
      </c>
      <c r="I22" s="34">
        <f>SUM('Масштабний захід'!I14, 'Захід-реконструкція'!I14, 'Інші заходи'!I18 )</f>
        <v>0</v>
      </c>
      <c r="J22" s="34">
        <f>SUM('Масштабний захід'!J14, 'Захід-реконструкція'!J14, 'Інші заходи'!J18 )</f>
        <v>0</v>
      </c>
      <c r="K22" s="34">
        <f>SUM('Масштабний захід'!K14, 'Захід-реконструкція'!K14, 'Інші заходи'!K18 )</f>
        <v>0</v>
      </c>
      <c r="L22" s="34">
        <f>SUM('Масштабний захід'!L14, 'Захід-реконструкція'!L14, 'Інші заходи'!L18 )</f>
        <v>0</v>
      </c>
      <c r="M22" s="34">
        <f>SUM('Масштабний захід'!M14, 'Захід-реконструкція'!M14, 'Інші заходи'!M18 )</f>
        <v>0</v>
      </c>
      <c r="N22" s="36"/>
    </row>
    <row r="23">
      <c r="A23" s="37" t="s">
        <v>26</v>
      </c>
      <c r="B23" s="33">
        <f>SUM('Масштабний захід'!B15, 'Захід-реконструкція'!B15, 'Інші заходи'!B19 )</f>
        <v>0</v>
      </c>
      <c r="C23" s="33">
        <f t="shared" ref="C23:M23" si="1">SUM(C20:C22)</f>
        <v>0</v>
      </c>
      <c r="D23" s="33">
        <f t="shared" si="1"/>
        <v>0</v>
      </c>
      <c r="E23" s="33">
        <f t="shared" si="1"/>
        <v>0</v>
      </c>
      <c r="F23" s="33">
        <f t="shared" si="1"/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  <c r="L23" s="33">
        <f t="shared" si="1"/>
        <v>0</v>
      </c>
      <c r="M23" s="33">
        <f t="shared" si="1"/>
        <v>0</v>
      </c>
    </row>
    <row r="24">
      <c r="A24" s="19"/>
      <c r="B24" s="1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8" t="s">
        <v>27</v>
      </c>
      <c r="B25" s="34" t="str">
        <f> 'Захід-реконструкція'!B2</f>
        <v/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10" t="s">
        <v>28</v>
      </c>
      <c r="B26" s="34" t="str">
        <f> 'Масштабний захід'!B2</f>
        <v/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16" t="s">
        <v>29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1" t="s">
        <v>30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9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40" t="s">
        <v>31</v>
      </c>
      <c r="B32" s="41"/>
      <c r="C32" s="42"/>
      <c r="D32" s="42"/>
      <c r="E32" s="42"/>
      <c r="F32" s="42"/>
      <c r="G32" s="43"/>
      <c r="H32" s="3"/>
      <c r="I32" s="3"/>
      <c r="J32" s="3"/>
      <c r="K32" s="3"/>
      <c r="L32" s="3"/>
      <c r="M32" s="3"/>
    </row>
    <row r="33">
      <c r="A33" s="13" t="s">
        <v>32</v>
      </c>
      <c r="B33" s="11"/>
      <c r="C33" s="44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19"/>
      <c r="C34" s="19"/>
      <c r="D34" s="19"/>
      <c r="E34" s="19"/>
      <c r="F34" s="19"/>
      <c r="G34" s="19"/>
      <c r="H34" s="3"/>
      <c r="I34" s="3"/>
      <c r="J34" s="3"/>
      <c r="K34" s="3"/>
      <c r="L34" s="3"/>
      <c r="M34" s="3"/>
    </row>
    <row r="35">
      <c r="A35" s="45" t="s">
        <v>33</v>
      </c>
      <c r="B35" s="30" t="s">
        <v>34</v>
      </c>
      <c r="C35" s="30" t="s">
        <v>35</v>
      </c>
      <c r="D35" s="30" t="s">
        <v>36</v>
      </c>
      <c r="E35" s="30" t="s">
        <v>37</v>
      </c>
      <c r="F35" s="30" t="s">
        <v>38</v>
      </c>
      <c r="G35" s="30" t="s">
        <v>39</v>
      </c>
      <c r="H35" s="44"/>
      <c r="I35" s="3"/>
      <c r="J35" s="3"/>
      <c r="K35" s="3"/>
      <c r="L35" s="3"/>
      <c r="M35" s="3"/>
    </row>
    <row r="36">
      <c r="A36" s="46" t="s">
        <v>40</v>
      </c>
      <c r="B36" s="34">
        <f>SUM('Масштабний захід'!B17, 'Захід-реконструкція'!B17, 'Інші заходи'!B21 )</f>
        <v>0</v>
      </c>
      <c r="C36" s="34">
        <f>SUM('Масштабний захід'!C17, 'Захід-реконструкція'!C17, 'Інші заходи'!C21 )</f>
        <v>0</v>
      </c>
      <c r="D36" s="34">
        <f>SUM('Масштабний захід'!D17, 'Захід-реконструкція'!D17, 'Інші заходи'!D21 )</f>
        <v>0</v>
      </c>
      <c r="E36" s="34">
        <f>SUM('Масштабний захід'!E17, 'Захід-реконструкція'!E17, 'Інші заходи'!E21 )</f>
        <v>0</v>
      </c>
      <c r="F36" s="34">
        <f>SUM('Масштабний захід'!F17, 'Захід-реконструкція'!F17, 'Інші заходи'!F21 )</f>
        <v>0</v>
      </c>
      <c r="G36" s="34">
        <f>SUM('Масштабний захід'!G17, 'Захід-реконструкція'!G17, 'Інші заходи'!G21 )</f>
        <v>0</v>
      </c>
      <c r="I36" s="3"/>
      <c r="J36" s="3"/>
      <c r="K36" s="3"/>
      <c r="L36" s="3"/>
      <c r="M36" s="3"/>
    </row>
    <row r="37">
      <c r="A37" s="47" t="s">
        <v>41</v>
      </c>
      <c r="B37" s="33">
        <f>SUM('Масштабний захід'!B18, 'Захід-реконструкція'!B18, 'Інші заходи'!B22 )</f>
        <v>0</v>
      </c>
      <c r="C37" s="45" t="s">
        <v>33</v>
      </c>
      <c r="D37" s="45" t="s">
        <v>33</v>
      </c>
      <c r="E37" s="45" t="s">
        <v>33</v>
      </c>
      <c r="F37" s="45" t="s">
        <v>33</v>
      </c>
      <c r="G37" s="45" t="s">
        <v>33</v>
      </c>
      <c r="H37" s="48"/>
      <c r="I37" s="3"/>
      <c r="J37" s="3"/>
      <c r="K37" s="3"/>
      <c r="L37" s="3"/>
      <c r="M37" s="3"/>
    </row>
    <row r="38">
      <c r="A38" s="3"/>
      <c r="B38" s="19"/>
      <c r="C38" s="19"/>
      <c r="D38" s="19"/>
      <c r="E38" s="19"/>
      <c r="F38" s="19"/>
      <c r="G38" s="19"/>
      <c r="H38" s="3"/>
      <c r="I38" s="3"/>
      <c r="J38" s="3"/>
      <c r="K38" s="3"/>
      <c r="L38" s="3"/>
      <c r="M38" s="3"/>
    </row>
    <row r="39">
      <c r="A39" s="45" t="s">
        <v>33</v>
      </c>
      <c r="B39" s="30" t="s">
        <v>42</v>
      </c>
      <c r="C39" s="30" t="s">
        <v>43</v>
      </c>
      <c r="D39" s="30" t="s">
        <v>44</v>
      </c>
      <c r="E39" s="30" t="s">
        <v>45</v>
      </c>
      <c r="F39" s="30" t="s">
        <v>46</v>
      </c>
      <c r="G39" s="30" t="s">
        <v>47</v>
      </c>
      <c r="H39" s="44"/>
      <c r="I39" s="3"/>
      <c r="J39" s="3"/>
      <c r="K39" s="3"/>
      <c r="L39" s="3"/>
      <c r="M39" s="3"/>
    </row>
    <row r="40">
      <c r="A40" s="47" t="s">
        <v>48</v>
      </c>
      <c r="B40" s="34">
        <f>SUM('Масштабний захід'!B20, 'Захід-реконструкція'!B20, 'Інші заходи'!B24 )</f>
        <v>0</v>
      </c>
      <c r="C40" s="34">
        <f>SUM('Масштабний захід'!C20, 'Захід-реконструкція'!C20, 'Інші заходи'!C24 )</f>
        <v>0</v>
      </c>
      <c r="D40" s="34">
        <f>SUM('Масштабний захід'!D20, 'Захід-реконструкція'!D20, 'Інші заходи'!D24 )</f>
        <v>0</v>
      </c>
      <c r="E40" s="34">
        <f>SUM('Масштабний захід'!E20, 'Захід-реконструкція'!E20, 'Інші заходи'!E24 )</f>
        <v>0</v>
      </c>
      <c r="F40" s="34">
        <f>SUM('Масштабний захід'!F20, 'Захід-реконструкція'!F20, 'Інші заходи'!F24 )</f>
        <v>0</v>
      </c>
      <c r="G40" s="34">
        <f>SUM('Масштабний захід'!G20, 'Захід-реконструкція'!G20, 'Інші заходи'!G24 )</f>
        <v>0</v>
      </c>
      <c r="H40" s="3"/>
      <c r="I40" s="3"/>
      <c r="J40" s="3"/>
      <c r="K40" s="3"/>
      <c r="L40" s="3"/>
      <c r="M40" s="3"/>
    </row>
    <row r="41">
      <c r="A41" s="47" t="s">
        <v>49</v>
      </c>
      <c r="B41" s="33">
        <f>SUM('Масштабний захід'!B21, 'Захід-реконструкція'!B21, 'Інші заходи'!B25 )</f>
        <v>0</v>
      </c>
      <c r="C41" s="45" t="s">
        <v>33</v>
      </c>
      <c r="D41" s="45" t="s">
        <v>33</v>
      </c>
      <c r="E41" s="45" t="s">
        <v>33</v>
      </c>
      <c r="F41" s="45" t="s">
        <v>33</v>
      </c>
      <c r="G41" s="49" t="s">
        <v>33</v>
      </c>
      <c r="H41" s="48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50" t="s">
        <v>50</v>
      </c>
      <c r="B43" s="2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51"/>
      <c r="B44" s="5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52" t="s">
        <v>51</v>
      </c>
      <c r="B45" s="53" t="s">
        <v>52</v>
      </c>
      <c r="C45" s="54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55" t="s">
        <v>53</v>
      </c>
      <c r="B46" s="56"/>
      <c r="C46" s="57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52" t="s">
        <v>54</v>
      </c>
      <c r="B47" s="5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58" t="s">
        <v>55</v>
      </c>
      <c r="B48" s="5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15">
    <mergeCell ref="C18:C19"/>
    <mergeCell ref="D18:D19"/>
    <mergeCell ref="A30:B30"/>
    <mergeCell ref="B32:G32"/>
    <mergeCell ref="A43:B43"/>
    <mergeCell ref="E18:G18"/>
    <mergeCell ref="H18:J18"/>
    <mergeCell ref="A1:B1"/>
    <mergeCell ref="A3:A4"/>
    <mergeCell ref="B3:B4"/>
    <mergeCell ref="A6:B6"/>
    <mergeCell ref="A14:B14"/>
    <mergeCell ref="B17:M17"/>
    <mergeCell ref="B18:B19"/>
    <mergeCell ref="K18:M18"/>
  </mergeCells>
  <dataValidations>
    <dataValidation type="list" allowBlank="1" showErrorMessage="1" sqref="B11">
      <formula1>"Так,Ні"</formula1>
    </dataValidation>
    <dataValidation type="custom" allowBlank="1" showDropDown="1" sqref="B32">
      <formula1>LEN(B32:G32) &lt;= 1500</formula1>
    </dataValidation>
    <dataValidation type="list" allowBlank="1" showErrorMessage="1" sqref="B33">
      <formula1>"Пасивний,Середній,Активний"</formula1>
    </dataValidation>
    <dataValidation type="list" allowBlank="1" showErrorMessage="1" sqref="B5">
      <formula1>"внутрішньо переміщена всередині України,релокована за кордон,залишалася на місці,інше (поясніть, будь ласка, у рядочку нижче)"</formula1>
    </dataValidation>
    <dataValidation type="list" allowBlank="1" showErrorMessage="1" sqref="B9">
      <formula1>"офлайн,онлайн,гібрид"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42.5"/>
    <col customWidth="1" min="3" max="3" width="7.88"/>
    <col customWidth="1" min="4" max="4" width="10.5"/>
    <col customWidth="1" min="5" max="5" width="6.75"/>
    <col customWidth="1" min="6" max="6" width="8.88"/>
    <col customWidth="1" min="7" max="7" width="6.5"/>
    <col customWidth="1" min="8" max="8" width="7.13"/>
    <col customWidth="1" min="9" max="9" width="7.63"/>
    <col customWidth="1" min="10" max="10" width="6.75"/>
    <col customWidth="1" min="11" max="11" width="7.13"/>
    <col customWidth="1" min="12" max="12" width="6.38"/>
    <col customWidth="1" min="13" max="13" width="6.63"/>
  </cols>
  <sheetData>
    <row r="1">
      <c r="A1" s="59" t="s">
        <v>56</v>
      </c>
    </row>
    <row r="2">
      <c r="A2" s="17" t="s">
        <v>57</v>
      </c>
      <c r="B2" s="60"/>
      <c r="C2" s="61" t="s">
        <v>58</v>
      </c>
    </row>
    <row r="3">
      <c r="A3" s="17" t="s">
        <v>59</v>
      </c>
      <c r="B3" s="62"/>
    </row>
    <row r="4">
      <c r="A4" s="63" t="s">
        <v>60</v>
      </c>
      <c r="B4" s="64"/>
    </row>
    <row r="5">
      <c r="A5" s="13" t="s">
        <v>6</v>
      </c>
      <c r="B5" s="11"/>
    </row>
    <row r="6">
      <c r="A6" s="16" t="s">
        <v>61</v>
      </c>
      <c r="B6" s="11"/>
    </row>
    <row r="7">
      <c r="A7" s="16" t="s">
        <v>62</v>
      </c>
      <c r="B7" s="11"/>
    </row>
    <row r="8">
      <c r="A8" s="22" t="s">
        <v>13</v>
      </c>
      <c r="B8" s="22" t="s">
        <v>13</v>
      </c>
    </row>
    <row r="9">
      <c r="A9" s="17" t="s">
        <v>63</v>
      </c>
      <c r="B9" s="65" t="s">
        <v>12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66" t="s">
        <v>64</v>
      </c>
      <c r="O9" s="61" t="s">
        <v>65</v>
      </c>
    </row>
    <row r="10">
      <c r="A10" s="22" t="s">
        <v>13</v>
      </c>
      <c r="B10" s="23" t="s">
        <v>14</v>
      </c>
      <c r="C10" s="24" t="s">
        <v>15</v>
      </c>
      <c r="D10" s="25" t="s">
        <v>16</v>
      </c>
      <c r="E10" s="26" t="s">
        <v>17</v>
      </c>
      <c r="F10" s="21"/>
      <c r="G10" s="9"/>
      <c r="H10" s="27" t="s">
        <v>18</v>
      </c>
      <c r="I10" s="21"/>
      <c r="J10" s="9"/>
      <c r="K10" s="28" t="s">
        <v>19</v>
      </c>
      <c r="L10" s="21"/>
      <c r="M10" s="9"/>
      <c r="N10" s="67"/>
    </row>
    <row r="11">
      <c r="A11" s="29" t="s">
        <v>13</v>
      </c>
      <c r="B11" s="9"/>
      <c r="C11" s="9"/>
      <c r="D11" s="9"/>
      <c r="E11" s="30" t="s">
        <v>20</v>
      </c>
      <c r="F11" s="30" t="s">
        <v>21</v>
      </c>
      <c r="G11" s="31" t="s">
        <v>22</v>
      </c>
      <c r="H11" s="30" t="s">
        <v>20</v>
      </c>
      <c r="I11" s="30" t="s">
        <v>21</v>
      </c>
      <c r="J11" s="31" t="s">
        <v>22</v>
      </c>
      <c r="K11" s="30" t="s">
        <v>20</v>
      </c>
      <c r="L11" s="30" t="s">
        <v>21</v>
      </c>
      <c r="M11" s="31" t="s">
        <v>22</v>
      </c>
      <c r="N11" s="67"/>
    </row>
    <row r="12">
      <c r="A12" s="32" t="s">
        <v>23</v>
      </c>
      <c r="B12" s="33">
        <f t="shared" ref="B12:B14" si="1">C12+D12</f>
        <v>0</v>
      </c>
      <c r="C12" s="68"/>
      <c r="D12" s="33">
        <f t="shared" ref="D12:D14" si="2">SUM(E12:M12)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7"/>
    </row>
    <row r="13">
      <c r="A13" s="32" t="s">
        <v>24</v>
      </c>
      <c r="B13" s="33">
        <f t="shared" si="1"/>
        <v>0</v>
      </c>
      <c r="C13" s="68"/>
      <c r="D13" s="33">
        <f t="shared" si="2"/>
        <v>0</v>
      </c>
      <c r="E13" s="68"/>
      <c r="F13" s="68"/>
      <c r="G13" s="68"/>
      <c r="H13" s="68"/>
      <c r="I13" s="68"/>
      <c r="J13" s="68"/>
      <c r="K13" s="68"/>
      <c r="L13" s="68"/>
      <c r="M13" s="68"/>
      <c r="N13" s="67"/>
    </row>
    <row r="14">
      <c r="A14" s="32" t="s">
        <v>25</v>
      </c>
      <c r="B14" s="33">
        <f t="shared" si="1"/>
        <v>0</v>
      </c>
      <c r="C14" s="68"/>
      <c r="D14" s="33">
        <f t="shared" si="2"/>
        <v>0</v>
      </c>
      <c r="E14" s="68"/>
      <c r="F14" s="68"/>
      <c r="G14" s="68"/>
      <c r="H14" s="68"/>
      <c r="I14" s="68"/>
      <c r="J14" s="68"/>
      <c r="K14" s="68"/>
      <c r="L14" s="68"/>
      <c r="M14" s="68"/>
      <c r="N14" s="67"/>
    </row>
    <row r="15">
      <c r="A15" s="37" t="s">
        <v>26</v>
      </c>
      <c r="B15" s="33">
        <f t="shared" ref="B15:M15" si="3">SUM(B12:B14)</f>
        <v>0</v>
      </c>
      <c r="C15" s="33">
        <f t="shared" si="3"/>
        <v>0</v>
      </c>
      <c r="D15" s="33">
        <f t="shared" si="3"/>
        <v>0</v>
      </c>
      <c r="E15" s="33">
        <f t="shared" si="3"/>
        <v>0</v>
      </c>
      <c r="F15" s="33">
        <f t="shared" si="3"/>
        <v>0</v>
      </c>
      <c r="G15" s="33">
        <f t="shared" si="3"/>
        <v>0</v>
      </c>
      <c r="H15" s="33">
        <f t="shared" si="3"/>
        <v>0</v>
      </c>
      <c r="I15" s="33">
        <f t="shared" si="3"/>
        <v>0</v>
      </c>
      <c r="J15" s="33">
        <f t="shared" si="3"/>
        <v>0</v>
      </c>
      <c r="K15" s="33">
        <f t="shared" si="3"/>
        <v>0</v>
      </c>
      <c r="L15" s="33">
        <f t="shared" si="3"/>
        <v>0</v>
      </c>
      <c r="M15" s="33">
        <f t="shared" si="3"/>
        <v>0</v>
      </c>
      <c r="N15" s="67"/>
    </row>
    <row r="16">
      <c r="A16" s="45" t="s">
        <v>33</v>
      </c>
      <c r="B16" s="30" t="s">
        <v>66</v>
      </c>
      <c r="C16" s="30" t="s">
        <v>67</v>
      </c>
      <c r="D16" s="30" t="s">
        <v>68</v>
      </c>
      <c r="E16" s="30" t="s">
        <v>69</v>
      </c>
      <c r="F16" s="30" t="s">
        <v>70</v>
      </c>
      <c r="G16" s="30" t="s">
        <v>71</v>
      </c>
      <c r="H16" s="69" t="s">
        <v>72</v>
      </c>
      <c r="I16" s="61" t="s">
        <v>65</v>
      </c>
    </row>
    <row r="17">
      <c r="A17" s="46" t="s">
        <v>73</v>
      </c>
      <c r="B17" s="68"/>
      <c r="C17" s="68"/>
      <c r="D17" s="68"/>
      <c r="E17" s="68"/>
      <c r="F17" s="68"/>
      <c r="G17" s="68"/>
      <c r="H17" s="67"/>
    </row>
    <row r="18">
      <c r="A18" s="47" t="s">
        <v>41</v>
      </c>
      <c r="B18" s="33">
        <f>SUM(B17:H17)</f>
        <v>0</v>
      </c>
      <c r="C18" s="45" t="s">
        <v>33</v>
      </c>
      <c r="D18" s="45" t="s">
        <v>33</v>
      </c>
      <c r="E18" s="45" t="s">
        <v>33</v>
      </c>
      <c r="F18" s="45" t="s">
        <v>33</v>
      </c>
      <c r="G18" s="45" t="s">
        <v>33</v>
      </c>
      <c r="H18" s="45" t="s">
        <v>33</v>
      </c>
    </row>
    <row r="19">
      <c r="A19" s="45" t="s">
        <v>33</v>
      </c>
      <c r="B19" s="30" t="s">
        <v>74</v>
      </c>
      <c r="C19" s="30" t="s">
        <v>75</v>
      </c>
      <c r="D19" s="30" t="s">
        <v>76</v>
      </c>
      <c r="E19" s="30" t="s">
        <v>77</v>
      </c>
      <c r="F19" s="30" t="s">
        <v>78</v>
      </c>
      <c r="G19" s="30" t="s">
        <v>79</v>
      </c>
      <c r="H19" s="69" t="s">
        <v>72</v>
      </c>
      <c r="I19" s="61" t="s">
        <v>65</v>
      </c>
    </row>
    <row r="20">
      <c r="A20" s="46" t="s">
        <v>80</v>
      </c>
      <c r="B20" s="68"/>
      <c r="C20" s="68"/>
      <c r="D20" s="68"/>
      <c r="E20" s="68"/>
      <c r="F20" s="68"/>
      <c r="G20" s="68"/>
      <c r="H20" s="67"/>
    </row>
    <row r="21">
      <c r="A21" s="47" t="s">
        <v>49</v>
      </c>
      <c r="B21" s="33">
        <f>SUM(B20:H20)</f>
        <v>0</v>
      </c>
      <c r="C21" s="45" t="s">
        <v>33</v>
      </c>
      <c r="D21" s="45" t="s">
        <v>33</v>
      </c>
      <c r="E21" s="45" t="s">
        <v>33</v>
      </c>
      <c r="F21" s="45" t="s">
        <v>33</v>
      </c>
      <c r="G21" s="49" t="s">
        <v>33</v>
      </c>
      <c r="H21" s="45" t="s">
        <v>33</v>
      </c>
    </row>
    <row r="23">
      <c r="A23" s="70"/>
    </row>
    <row r="24">
      <c r="A24" s="50" t="s">
        <v>50</v>
      </c>
      <c r="B24" s="21"/>
    </row>
    <row r="25">
      <c r="A25" s="51"/>
      <c r="B25" s="51"/>
    </row>
    <row r="26">
      <c r="A26" s="71" t="s">
        <v>81</v>
      </c>
      <c r="B26" s="53" t="s">
        <v>52</v>
      </c>
    </row>
    <row r="27">
      <c r="A27" s="55" t="s">
        <v>53</v>
      </c>
      <c r="B27" s="56"/>
    </row>
    <row r="28">
      <c r="A28" s="71" t="s">
        <v>82</v>
      </c>
      <c r="B28" s="56"/>
    </row>
    <row r="29">
      <c r="A29" s="72" t="s">
        <v>83</v>
      </c>
      <c r="B29" s="73"/>
    </row>
    <row r="30">
      <c r="A30" s="2"/>
    </row>
    <row r="31">
      <c r="A31" s="2"/>
      <c r="B31" s="2"/>
    </row>
    <row r="32">
      <c r="A32" s="74"/>
      <c r="B32" s="75"/>
    </row>
    <row r="33">
      <c r="A33" s="76"/>
      <c r="B33" s="77"/>
    </row>
    <row r="34">
      <c r="A34" s="74"/>
      <c r="B34" s="77"/>
    </row>
    <row r="35">
      <c r="A35" s="78"/>
      <c r="B35" s="77"/>
    </row>
  </sheetData>
  <mergeCells count="10">
    <mergeCell ref="B10:B11"/>
    <mergeCell ref="A24:B24"/>
    <mergeCell ref="A30:B30"/>
    <mergeCell ref="A1:B1"/>
    <mergeCell ref="B9:M9"/>
    <mergeCell ref="C10:C11"/>
    <mergeCell ref="D10:D11"/>
    <mergeCell ref="E10:G10"/>
    <mergeCell ref="H10:J10"/>
    <mergeCell ref="K10:M10"/>
  </mergeCells>
  <dataValidations>
    <dataValidation type="list" allowBlank="1" showErrorMessage="1" sqref="B5">
      <formula1>"офлайн,онлайн,гібрид"</formula1>
    </dataValidation>
    <dataValidation type="list" allowBlank="1" showErrorMessage="1" sqref="B6">
      <formula1>"так,ні"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48.75"/>
    <col customWidth="1" min="3" max="3" width="7.5"/>
    <col customWidth="1" min="4" max="4" width="9.38"/>
    <col customWidth="1" min="5" max="5" width="7.88"/>
    <col customWidth="1" min="6" max="6" width="7.75"/>
    <col customWidth="1" min="7" max="7" width="6.63"/>
    <col customWidth="1" min="8" max="8" width="7.25"/>
    <col customWidth="1" min="9" max="9" width="7.0"/>
    <col customWidth="1" min="10" max="10" width="7.25"/>
    <col customWidth="1" min="11" max="12" width="7.13"/>
    <col customWidth="1" min="13" max="13" width="9.0"/>
  </cols>
  <sheetData>
    <row r="1">
      <c r="A1" s="59" t="s">
        <v>84</v>
      </c>
    </row>
    <row r="2">
      <c r="A2" s="17" t="s">
        <v>57</v>
      </c>
      <c r="B2" s="60"/>
    </row>
    <row r="3">
      <c r="A3" s="17" t="s">
        <v>59</v>
      </c>
      <c r="B3" s="62"/>
      <c r="C3" s="61" t="s">
        <v>58</v>
      </c>
    </row>
    <row r="4">
      <c r="A4" s="63" t="s">
        <v>85</v>
      </c>
      <c r="B4" s="64"/>
    </row>
    <row r="5">
      <c r="A5" s="13" t="s">
        <v>6</v>
      </c>
      <c r="B5" s="68"/>
    </row>
    <row r="6">
      <c r="A6" s="16" t="s">
        <v>61</v>
      </c>
      <c r="B6" s="11"/>
    </row>
    <row r="7">
      <c r="A7" s="16" t="s">
        <v>62</v>
      </c>
      <c r="B7" s="11"/>
    </row>
    <row r="8">
      <c r="A8" s="22" t="s">
        <v>13</v>
      </c>
      <c r="B8" s="22" t="s">
        <v>13</v>
      </c>
    </row>
    <row r="9">
      <c r="A9" s="17" t="s">
        <v>86</v>
      </c>
      <c r="B9" s="79" t="s">
        <v>12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66" t="s">
        <v>64</v>
      </c>
      <c r="O9" s="61" t="s">
        <v>65</v>
      </c>
    </row>
    <row r="10">
      <c r="A10" s="22" t="s">
        <v>13</v>
      </c>
      <c r="B10" s="23" t="s">
        <v>14</v>
      </c>
      <c r="C10" s="24" t="s">
        <v>15</v>
      </c>
      <c r="D10" s="25" t="s">
        <v>16</v>
      </c>
      <c r="E10" s="26" t="s">
        <v>17</v>
      </c>
      <c r="F10" s="21"/>
      <c r="G10" s="9"/>
      <c r="H10" s="27" t="s">
        <v>18</v>
      </c>
      <c r="I10" s="21"/>
      <c r="J10" s="9"/>
      <c r="K10" s="28" t="s">
        <v>19</v>
      </c>
      <c r="L10" s="21"/>
      <c r="M10" s="9"/>
      <c r="N10" s="67"/>
    </row>
    <row r="11">
      <c r="A11" s="29" t="s">
        <v>13</v>
      </c>
      <c r="B11" s="9"/>
      <c r="C11" s="9"/>
      <c r="D11" s="9"/>
      <c r="E11" s="30" t="s">
        <v>20</v>
      </c>
      <c r="F11" s="30" t="s">
        <v>21</v>
      </c>
      <c r="G11" s="31" t="s">
        <v>22</v>
      </c>
      <c r="H11" s="30" t="s">
        <v>20</v>
      </c>
      <c r="I11" s="30" t="s">
        <v>21</v>
      </c>
      <c r="J11" s="31" t="s">
        <v>22</v>
      </c>
      <c r="K11" s="30" t="s">
        <v>20</v>
      </c>
      <c r="L11" s="30" t="s">
        <v>21</v>
      </c>
      <c r="M11" s="31" t="s">
        <v>22</v>
      </c>
      <c r="N11" s="67"/>
    </row>
    <row r="12">
      <c r="A12" s="32" t="s">
        <v>23</v>
      </c>
      <c r="B12" s="33">
        <f t="shared" ref="B12:B14" si="1">C12+D12</f>
        <v>0</v>
      </c>
      <c r="C12" s="68"/>
      <c r="D12" s="33">
        <f t="shared" ref="D12:D14" si="2">SUM(E12:M12)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7"/>
    </row>
    <row r="13">
      <c r="A13" s="32" t="s">
        <v>24</v>
      </c>
      <c r="B13" s="33">
        <f t="shared" si="1"/>
        <v>0</v>
      </c>
      <c r="C13" s="68"/>
      <c r="D13" s="33">
        <f t="shared" si="2"/>
        <v>0</v>
      </c>
      <c r="E13" s="68"/>
      <c r="F13" s="68"/>
      <c r="G13" s="68"/>
      <c r="H13" s="68"/>
      <c r="I13" s="68"/>
      <c r="J13" s="68"/>
      <c r="K13" s="68"/>
      <c r="L13" s="68"/>
      <c r="M13" s="68"/>
      <c r="N13" s="67"/>
    </row>
    <row r="14">
      <c r="A14" s="32" t="s">
        <v>25</v>
      </c>
      <c r="B14" s="33">
        <f t="shared" si="1"/>
        <v>0</v>
      </c>
      <c r="C14" s="68"/>
      <c r="D14" s="33">
        <f t="shared" si="2"/>
        <v>0</v>
      </c>
      <c r="E14" s="68"/>
      <c r="F14" s="68"/>
      <c r="G14" s="11"/>
      <c r="H14" s="68"/>
      <c r="I14" s="68"/>
      <c r="J14" s="68"/>
      <c r="K14" s="68"/>
      <c r="L14" s="68"/>
      <c r="M14" s="68"/>
      <c r="N14" s="67"/>
    </row>
    <row r="15">
      <c r="A15" s="37" t="s">
        <v>26</v>
      </c>
      <c r="B15" s="33">
        <f t="shared" ref="B15:M15" si="3">SUM(B12:B14)</f>
        <v>0</v>
      </c>
      <c r="C15" s="33">
        <f t="shared" si="3"/>
        <v>0</v>
      </c>
      <c r="D15" s="33">
        <f t="shared" si="3"/>
        <v>0</v>
      </c>
      <c r="E15" s="33">
        <f t="shared" si="3"/>
        <v>0</v>
      </c>
      <c r="F15" s="33">
        <f t="shared" si="3"/>
        <v>0</v>
      </c>
      <c r="G15" s="33">
        <f t="shared" si="3"/>
        <v>0</v>
      </c>
      <c r="H15" s="33">
        <f t="shared" si="3"/>
        <v>0</v>
      </c>
      <c r="I15" s="33">
        <f t="shared" si="3"/>
        <v>0</v>
      </c>
      <c r="J15" s="33">
        <f t="shared" si="3"/>
        <v>0</v>
      </c>
      <c r="K15" s="33">
        <f t="shared" si="3"/>
        <v>0</v>
      </c>
      <c r="L15" s="33">
        <f t="shared" si="3"/>
        <v>0</v>
      </c>
      <c r="M15" s="33">
        <f t="shared" si="3"/>
        <v>0</v>
      </c>
      <c r="N15" s="67"/>
    </row>
    <row r="16">
      <c r="A16" s="45" t="s">
        <v>33</v>
      </c>
      <c r="B16" s="30" t="s">
        <v>87</v>
      </c>
      <c r="C16" s="30" t="s">
        <v>88</v>
      </c>
      <c r="D16" s="30" t="s">
        <v>89</v>
      </c>
      <c r="E16" s="30" t="s">
        <v>90</v>
      </c>
      <c r="F16" s="30" t="s">
        <v>91</v>
      </c>
      <c r="G16" s="30" t="s">
        <v>92</v>
      </c>
      <c r="H16" s="69" t="s">
        <v>72</v>
      </c>
      <c r="I16" s="61" t="s">
        <v>65</v>
      </c>
    </row>
    <row r="17">
      <c r="A17" s="47" t="s">
        <v>93</v>
      </c>
      <c r="B17" s="11"/>
      <c r="C17" s="68"/>
      <c r="D17" s="68"/>
      <c r="E17" s="68"/>
      <c r="F17" s="68"/>
      <c r="G17" s="68"/>
      <c r="H17" s="67"/>
    </row>
    <row r="18">
      <c r="A18" s="47" t="s">
        <v>41</v>
      </c>
      <c r="B18" s="33">
        <f>SUM(B17:H17)</f>
        <v>0</v>
      </c>
      <c r="C18" s="45" t="s">
        <v>33</v>
      </c>
      <c r="D18" s="45" t="s">
        <v>33</v>
      </c>
      <c r="E18" s="45" t="s">
        <v>33</v>
      </c>
      <c r="F18" s="45" t="s">
        <v>33</v>
      </c>
      <c r="G18" s="45" t="s">
        <v>33</v>
      </c>
      <c r="H18" s="80" t="s">
        <v>33</v>
      </c>
    </row>
    <row r="19">
      <c r="A19" s="45" t="s">
        <v>33</v>
      </c>
      <c r="B19" s="30" t="s">
        <v>94</v>
      </c>
      <c r="C19" s="30" t="s">
        <v>95</v>
      </c>
      <c r="D19" s="30" t="s">
        <v>96</v>
      </c>
      <c r="E19" s="30" t="s">
        <v>97</v>
      </c>
      <c r="F19" s="30" t="s">
        <v>98</v>
      </c>
      <c r="G19" s="30" t="s">
        <v>99</v>
      </c>
      <c r="H19" s="69" t="s">
        <v>72</v>
      </c>
      <c r="I19" s="61" t="s">
        <v>65</v>
      </c>
    </row>
    <row r="20">
      <c r="A20" s="47" t="s">
        <v>48</v>
      </c>
      <c r="B20" s="68"/>
      <c r="C20" s="68"/>
      <c r="D20" s="68"/>
      <c r="E20" s="68"/>
      <c r="F20" s="68"/>
      <c r="G20" s="68"/>
      <c r="H20" s="67"/>
    </row>
    <row r="21">
      <c r="A21" s="47" t="s">
        <v>49</v>
      </c>
      <c r="B21" s="33">
        <f>SUM(B20:H20)</f>
        <v>0</v>
      </c>
      <c r="C21" s="45" t="s">
        <v>33</v>
      </c>
      <c r="D21" s="45" t="s">
        <v>33</v>
      </c>
      <c r="E21" s="45" t="s">
        <v>33</v>
      </c>
      <c r="F21" s="45" t="s">
        <v>33</v>
      </c>
      <c r="G21" s="49" t="s">
        <v>33</v>
      </c>
      <c r="H21" s="49" t="s">
        <v>33</v>
      </c>
    </row>
    <row r="23">
      <c r="A23" s="70"/>
    </row>
    <row r="24">
      <c r="A24" s="50" t="s">
        <v>50</v>
      </c>
      <c r="B24" s="21"/>
    </row>
    <row r="25">
      <c r="A25" s="51"/>
      <c r="B25" s="51"/>
    </row>
    <row r="26">
      <c r="A26" s="71" t="s">
        <v>81</v>
      </c>
      <c r="B26" s="53" t="s">
        <v>52</v>
      </c>
    </row>
    <row r="27">
      <c r="A27" s="55" t="s">
        <v>53</v>
      </c>
      <c r="B27" s="56"/>
    </row>
    <row r="28">
      <c r="A28" s="71" t="s">
        <v>82</v>
      </c>
      <c r="B28" s="56"/>
    </row>
    <row r="29">
      <c r="A29" s="72" t="s">
        <v>100</v>
      </c>
      <c r="B29" s="73"/>
    </row>
  </sheetData>
  <mergeCells count="9">
    <mergeCell ref="B10:B11"/>
    <mergeCell ref="A24:B24"/>
    <mergeCell ref="A1:B1"/>
    <mergeCell ref="B9:M9"/>
    <mergeCell ref="C10:C11"/>
    <mergeCell ref="D10:D11"/>
    <mergeCell ref="E10:G10"/>
    <mergeCell ref="H10:J10"/>
    <mergeCell ref="K10:M10"/>
  </mergeCells>
  <dataValidations>
    <dataValidation type="list" allowBlank="1" showErrorMessage="1" sqref="B5">
      <formula1>"офлайн,онлайн,гібрид"</formula1>
    </dataValidation>
    <dataValidation type="list" allowBlank="1" showErrorMessage="1" sqref="B6">
      <formula1>"так,ні"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42.38"/>
    <col customWidth="1" min="3" max="3" width="8.5"/>
    <col customWidth="1" min="4" max="5" width="9.13"/>
    <col customWidth="1" min="6" max="6" width="8.63"/>
    <col customWidth="1" min="7" max="7" width="7.5"/>
    <col customWidth="1" min="8" max="8" width="7.38"/>
    <col customWidth="1" min="9" max="9" width="8.0"/>
    <col customWidth="1" min="10" max="10" width="7.63"/>
    <col customWidth="1" min="11" max="11" width="7.38"/>
    <col customWidth="1" min="12" max="12" width="7.13"/>
    <col customWidth="1" min="13" max="13" width="7.88"/>
  </cols>
  <sheetData>
    <row r="1">
      <c r="A1" s="81" t="s">
        <v>101</v>
      </c>
    </row>
    <row r="2">
      <c r="A2" s="82" t="s">
        <v>102</v>
      </c>
    </row>
    <row r="3">
      <c r="A3" s="17" t="s">
        <v>57</v>
      </c>
      <c r="B3" s="60"/>
    </row>
    <row r="4">
      <c r="A4" s="17" t="s">
        <v>59</v>
      </c>
      <c r="B4" s="60"/>
      <c r="C4" s="61" t="s">
        <v>58</v>
      </c>
    </row>
    <row r="5">
      <c r="A5" s="63" t="s">
        <v>103</v>
      </c>
      <c r="B5" s="83"/>
    </row>
    <row r="6">
      <c r="A6" s="13" t="s">
        <v>6</v>
      </c>
      <c r="B6" s="68"/>
    </row>
    <row r="7">
      <c r="A7" s="16" t="s">
        <v>61</v>
      </c>
      <c r="B7" s="68"/>
    </row>
    <row r="8">
      <c r="A8" s="16" t="s">
        <v>62</v>
      </c>
      <c r="B8" s="68"/>
    </row>
    <row r="9">
      <c r="A9" s="84" t="s">
        <v>104</v>
      </c>
      <c r="B9" s="85"/>
      <c r="C9" s="61" t="s">
        <v>105</v>
      </c>
    </row>
    <row r="10">
      <c r="A10" s="84"/>
      <c r="B10" s="86"/>
    </row>
    <row r="11">
      <c r="A11" s="84"/>
      <c r="B11" s="86"/>
    </row>
    <row r="12">
      <c r="A12" s="87" t="s">
        <v>13</v>
      </c>
      <c r="B12" s="87" t="s">
        <v>13</v>
      </c>
    </row>
    <row r="13">
      <c r="A13" s="17" t="s">
        <v>86</v>
      </c>
      <c r="B13" s="65" t="s">
        <v>12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66" t="s">
        <v>64</v>
      </c>
      <c r="O13" s="61" t="s">
        <v>65</v>
      </c>
    </row>
    <row r="14">
      <c r="A14" s="87" t="s">
        <v>13</v>
      </c>
      <c r="B14" s="23" t="s">
        <v>14</v>
      </c>
      <c r="C14" s="24" t="s">
        <v>15</v>
      </c>
      <c r="D14" s="25" t="s">
        <v>16</v>
      </c>
      <c r="E14" s="26" t="s">
        <v>17</v>
      </c>
      <c r="F14" s="21"/>
      <c r="G14" s="9"/>
      <c r="H14" s="27" t="s">
        <v>18</v>
      </c>
      <c r="I14" s="21"/>
      <c r="J14" s="9"/>
      <c r="K14" s="28" t="s">
        <v>19</v>
      </c>
      <c r="L14" s="21"/>
      <c r="M14" s="9"/>
      <c r="N14" s="67"/>
    </row>
    <row r="15">
      <c r="A15" s="88" t="s">
        <v>13</v>
      </c>
      <c r="B15" s="9"/>
      <c r="C15" s="9"/>
      <c r="D15" s="9"/>
      <c r="E15" s="30" t="s">
        <v>20</v>
      </c>
      <c r="F15" s="30" t="s">
        <v>21</v>
      </c>
      <c r="G15" s="31" t="s">
        <v>22</v>
      </c>
      <c r="H15" s="30" t="s">
        <v>20</v>
      </c>
      <c r="I15" s="30" t="s">
        <v>21</v>
      </c>
      <c r="J15" s="31" t="s">
        <v>22</v>
      </c>
      <c r="K15" s="30" t="s">
        <v>20</v>
      </c>
      <c r="L15" s="30" t="s">
        <v>21</v>
      </c>
      <c r="M15" s="31" t="s">
        <v>22</v>
      </c>
      <c r="N15" s="67"/>
    </row>
    <row r="16">
      <c r="A16" s="32" t="s">
        <v>23</v>
      </c>
      <c r="B16" s="33">
        <f t="shared" ref="B16:B18" si="1">C16+D16</f>
        <v>0</v>
      </c>
      <c r="C16" s="68"/>
      <c r="D16" s="33">
        <f t="shared" ref="D16:D18" si="2">SUM(E16:M16)</f>
        <v>0</v>
      </c>
      <c r="E16" s="68"/>
      <c r="F16" s="68"/>
      <c r="G16" s="68"/>
      <c r="H16" s="68"/>
      <c r="I16" s="68"/>
      <c r="J16" s="68"/>
      <c r="K16" s="68"/>
      <c r="L16" s="68"/>
      <c r="M16" s="68"/>
      <c r="N16" s="67"/>
    </row>
    <row r="17">
      <c r="A17" s="32" t="s">
        <v>24</v>
      </c>
      <c r="B17" s="33">
        <f t="shared" si="1"/>
        <v>0</v>
      </c>
      <c r="C17" s="68"/>
      <c r="D17" s="33">
        <f t="shared" si="2"/>
        <v>0</v>
      </c>
      <c r="E17" s="68"/>
      <c r="F17" s="68"/>
      <c r="G17" s="68"/>
      <c r="H17" s="68"/>
      <c r="I17" s="68"/>
      <c r="J17" s="68"/>
      <c r="K17" s="68"/>
      <c r="L17" s="68"/>
      <c r="M17" s="68"/>
      <c r="N17" s="67"/>
    </row>
    <row r="18">
      <c r="A18" s="32" t="s">
        <v>25</v>
      </c>
      <c r="B18" s="33">
        <f t="shared" si="1"/>
        <v>0</v>
      </c>
      <c r="C18" s="68"/>
      <c r="D18" s="33">
        <f t="shared" si="2"/>
        <v>0</v>
      </c>
      <c r="E18" s="68"/>
      <c r="F18" s="68"/>
      <c r="G18" s="68"/>
      <c r="H18" s="68"/>
      <c r="I18" s="68"/>
      <c r="J18" s="68"/>
      <c r="K18" s="68"/>
      <c r="L18" s="68"/>
      <c r="M18" s="68"/>
      <c r="N18" s="67"/>
    </row>
    <row r="19">
      <c r="A19" s="37" t="s">
        <v>26</v>
      </c>
      <c r="B19" s="33">
        <f t="shared" ref="B19:M19" si="3">SUM(B16:B18)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  <c r="H19" s="33">
        <f t="shared" si="3"/>
        <v>0</v>
      </c>
      <c r="I19" s="33">
        <f t="shared" si="3"/>
        <v>0</v>
      </c>
      <c r="J19" s="33">
        <f t="shared" si="3"/>
        <v>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67"/>
    </row>
    <row r="20">
      <c r="A20" s="89" t="s">
        <v>33</v>
      </c>
      <c r="B20" s="30" t="s">
        <v>106</v>
      </c>
      <c r="C20" s="30" t="s">
        <v>107</v>
      </c>
      <c r="D20" s="30" t="s">
        <v>108</v>
      </c>
      <c r="E20" s="30" t="s">
        <v>109</v>
      </c>
      <c r="F20" s="30" t="s">
        <v>110</v>
      </c>
      <c r="G20" s="30" t="s">
        <v>111</v>
      </c>
      <c r="H20" s="69" t="s">
        <v>72</v>
      </c>
      <c r="I20" s="61" t="s">
        <v>65</v>
      </c>
    </row>
    <row r="21">
      <c r="A21" s="46" t="s">
        <v>112</v>
      </c>
      <c r="B21" s="68"/>
      <c r="C21" s="68"/>
      <c r="D21" s="68"/>
      <c r="E21" s="68"/>
      <c r="F21" s="68"/>
      <c r="G21" s="68"/>
      <c r="H21" s="67"/>
    </row>
    <row r="22">
      <c r="A22" s="47" t="s">
        <v>41</v>
      </c>
      <c r="B22" s="33">
        <f>SUM(B21:H21)</f>
        <v>0</v>
      </c>
      <c r="C22" s="89" t="s">
        <v>33</v>
      </c>
      <c r="D22" s="89" t="s">
        <v>33</v>
      </c>
      <c r="E22" s="89" t="s">
        <v>33</v>
      </c>
      <c r="F22" s="89" t="s">
        <v>33</v>
      </c>
      <c r="G22" s="90" t="s">
        <v>33</v>
      </c>
      <c r="H22" s="90" t="s">
        <v>33</v>
      </c>
    </row>
    <row r="23">
      <c r="A23" s="89" t="s">
        <v>33</v>
      </c>
      <c r="B23" s="30" t="s">
        <v>113</v>
      </c>
      <c r="C23" s="30" t="s">
        <v>114</v>
      </c>
      <c r="D23" s="30" t="s">
        <v>115</v>
      </c>
      <c r="E23" s="30" t="s">
        <v>116</v>
      </c>
      <c r="F23" s="30" t="s">
        <v>117</v>
      </c>
      <c r="G23" s="30" t="s">
        <v>118</v>
      </c>
      <c r="H23" s="69" t="s">
        <v>72</v>
      </c>
      <c r="I23" s="61" t="s">
        <v>65</v>
      </c>
    </row>
    <row r="24">
      <c r="A24" s="47" t="s">
        <v>48</v>
      </c>
      <c r="B24" s="68"/>
      <c r="C24" s="68"/>
      <c r="D24" s="68"/>
      <c r="E24" s="68"/>
      <c r="F24" s="68"/>
      <c r="G24" s="68"/>
      <c r="H24" s="67"/>
    </row>
    <row r="25">
      <c r="A25" s="47" t="s">
        <v>49</v>
      </c>
      <c r="B25" s="33">
        <f>SUM(B24:H24)</f>
        <v>0</v>
      </c>
      <c r="C25" s="89" t="s">
        <v>33</v>
      </c>
      <c r="D25" s="89" t="s">
        <v>33</v>
      </c>
      <c r="E25" s="89" t="s">
        <v>33</v>
      </c>
      <c r="F25" s="89" t="s">
        <v>33</v>
      </c>
      <c r="G25" s="90" t="s">
        <v>33</v>
      </c>
      <c r="H25" s="90" t="s">
        <v>33</v>
      </c>
    </row>
    <row r="27">
      <c r="A27" s="50" t="s">
        <v>50</v>
      </c>
      <c r="B27" s="21"/>
    </row>
    <row r="28">
      <c r="A28" s="51"/>
      <c r="B28" s="51"/>
    </row>
    <row r="29">
      <c r="A29" s="71" t="s">
        <v>81</v>
      </c>
      <c r="B29" s="53" t="s">
        <v>52</v>
      </c>
    </row>
    <row r="30">
      <c r="A30" s="55" t="s">
        <v>53</v>
      </c>
      <c r="B30" s="56"/>
    </row>
    <row r="31">
      <c r="A31" s="71" t="s">
        <v>82</v>
      </c>
      <c r="B31" s="56"/>
    </row>
    <row r="32">
      <c r="A32" s="72" t="s">
        <v>119</v>
      </c>
      <c r="B32" s="73"/>
    </row>
  </sheetData>
  <mergeCells count="11">
    <mergeCell ref="E14:G14"/>
    <mergeCell ref="H14:J14"/>
    <mergeCell ref="A27:B27"/>
    <mergeCell ref="A1:B1"/>
    <mergeCell ref="A2:B2"/>
    <mergeCell ref="B9:B11"/>
    <mergeCell ref="B13:M13"/>
    <mergeCell ref="B14:B15"/>
    <mergeCell ref="C14:C15"/>
    <mergeCell ref="D14:D15"/>
    <mergeCell ref="K14:M14"/>
  </mergeCells>
  <dataValidations>
    <dataValidation type="list" allowBlank="1" showErrorMessage="1" sqref="B6">
      <formula1>"офлайн,онлайн,гібрид"</formula1>
    </dataValidation>
    <dataValidation type="list" allowBlank="1" showErrorMessage="1" sqref="B7">
      <formula1>"так,ні"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1" t="s">
        <v>120</v>
      </c>
      <c r="B1" s="92"/>
      <c r="E1" s="36"/>
    </row>
    <row r="2">
      <c r="A2" s="93" t="s">
        <v>121</v>
      </c>
      <c r="E2" s="94"/>
    </row>
    <row r="3">
      <c r="A3" s="93" t="s">
        <v>122</v>
      </c>
    </row>
    <row r="4">
      <c r="A4" s="93" t="s">
        <v>123</v>
      </c>
    </row>
    <row r="5">
      <c r="A5" s="95" t="s">
        <v>124</v>
      </c>
    </row>
    <row r="6">
      <c r="A6" s="93"/>
    </row>
    <row r="7">
      <c r="A7" s="91" t="s">
        <v>125</v>
      </c>
      <c r="B7" s="92"/>
    </row>
    <row r="8">
      <c r="A8" s="93" t="s">
        <v>126</v>
      </c>
    </row>
    <row r="9">
      <c r="A9" s="96" t="s">
        <v>127</v>
      </c>
    </row>
    <row r="10" ht="20.25" customHeight="1">
      <c r="A10" s="97" t="s">
        <v>128</v>
      </c>
    </row>
    <row r="11">
      <c r="A11" s="93" t="s">
        <v>129</v>
      </c>
    </row>
    <row r="12">
      <c r="A12" s="93"/>
    </row>
    <row r="13">
      <c r="B13" s="98" t="s">
        <v>130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</row>
    <row r="14">
      <c r="B14" s="101" t="s">
        <v>131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102"/>
    </row>
    <row r="15">
      <c r="B15" s="103" t="s">
        <v>132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102"/>
    </row>
    <row r="16">
      <c r="B16" s="103" t="s">
        <v>133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102"/>
    </row>
    <row r="17">
      <c r="B17" s="103" t="s">
        <v>134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102"/>
    </row>
    <row r="18">
      <c r="B18" s="104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05"/>
    </row>
    <row r="19">
      <c r="A19" s="106"/>
    </row>
    <row r="20">
      <c r="A20" s="106" t="s">
        <v>135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>
      <c r="A21" s="96" t="s">
        <v>136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>
      <c r="A22" s="106" t="s">
        <v>137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>
      <c r="A23" s="96" t="s">
        <v>138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>
      <c r="A24" s="107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>
      <c r="A25" s="106"/>
    </row>
    <row r="26">
      <c r="A26" s="91" t="s">
        <v>139</v>
      </c>
      <c r="B26" s="92"/>
    </row>
    <row r="27">
      <c r="A27" s="93" t="s">
        <v>140</v>
      </c>
    </row>
    <row r="28">
      <c r="A28" s="93" t="s">
        <v>141</v>
      </c>
    </row>
    <row r="29">
      <c r="A29" s="93" t="s">
        <v>142</v>
      </c>
    </row>
    <row r="30">
      <c r="A30" s="93" t="s">
        <v>143</v>
      </c>
    </row>
    <row r="31">
      <c r="A31" s="93" t="s">
        <v>144</v>
      </c>
    </row>
    <row r="32">
      <c r="A32" s="93" t="s">
        <v>145</v>
      </c>
    </row>
    <row r="33">
      <c r="A33" s="93" t="s">
        <v>146</v>
      </c>
    </row>
    <row r="34">
      <c r="A34" s="93" t="s">
        <v>147</v>
      </c>
    </row>
    <row r="35">
      <c r="B35" s="108"/>
      <c r="C35" s="109"/>
      <c r="D35" s="109"/>
      <c r="E35" s="109"/>
      <c r="F35" s="109"/>
      <c r="G35" s="109"/>
      <c r="H35" s="109"/>
      <c r="I35" s="109"/>
      <c r="J35" s="110"/>
      <c r="K35" s="100"/>
    </row>
    <row r="36">
      <c r="B36" s="111" t="s">
        <v>148</v>
      </c>
      <c r="C36" s="112"/>
      <c r="D36" s="112"/>
      <c r="E36" s="112"/>
      <c r="F36" s="112"/>
      <c r="G36" s="112"/>
      <c r="H36" s="112"/>
      <c r="I36" s="113"/>
      <c r="J36" s="114"/>
      <c r="K36" s="115"/>
      <c r="L36" s="114"/>
    </row>
    <row r="37">
      <c r="B37" s="111" t="s">
        <v>149</v>
      </c>
      <c r="C37" s="112"/>
      <c r="D37" s="112"/>
      <c r="E37" s="112"/>
      <c r="F37" s="112"/>
      <c r="G37" s="112"/>
      <c r="H37" s="112"/>
      <c r="I37" s="113"/>
      <c r="J37" s="114"/>
      <c r="K37" s="115"/>
      <c r="L37" s="114"/>
    </row>
    <row r="38">
      <c r="B38" s="111" t="s">
        <v>150</v>
      </c>
      <c r="C38" s="112"/>
      <c r="D38" s="112"/>
      <c r="E38" s="112"/>
      <c r="F38" s="112"/>
      <c r="G38" s="112"/>
      <c r="H38" s="112"/>
      <c r="I38" s="113"/>
      <c r="J38" s="114"/>
      <c r="K38" s="115"/>
      <c r="L38" s="114"/>
    </row>
    <row r="39">
      <c r="B39" s="111" t="s">
        <v>151</v>
      </c>
      <c r="C39" s="112"/>
      <c r="D39" s="112"/>
      <c r="E39" s="112"/>
      <c r="F39" s="112"/>
      <c r="G39" s="112"/>
      <c r="H39" s="112"/>
      <c r="I39" s="113"/>
      <c r="J39" s="114"/>
      <c r="K39" s="115"/>
      <c r="L39" s="114"/>
    </row>
    <row r="40">
      <c r="B40" s="111" t="s">
        <v>152</v>
      </c>
      <c r="C40" s="112"/>
      <c r="D40" s="112"/>
      <c r="E40" s="112"/>
      <c r="F40" s="112"/>
      <c r="G40" s="112"/>
      <c r="H40" s="112"/>
      <c r="I40" s="113"/>
      <c r="J40" s="114"/>
      <c r="K40" s="115"/>
      <c r="L40" s="114"/>
    </row>
    <row r="41">
      <c r="B41" s="116" t="s">
        <v>153</v>
      </c>
      <c r="C41" s="117"/>
      <c r="D41" s="117"/>
      <c r="E41" s="117"/>
      <c r="F41" s="117"/>
      <c r="G41" s="117"/>
      <c r="H41" s="117"/>
      <c r="I41" s="118"/>
      <c r="J41" s="119"/>
      <c r="K41" s="120"/>
      <c r="L41" s="114"/>
    </row>
    <row r="43">
      <c r="A43" s="93" t="s">
        <v>154</v>
      </c>
    </row>
    <row r="44">
      <c r="B44" s="121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122"/>
    </row>
    <row r="45">
      <c r="B45" s="111" t="s">
        <v>155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4"/>
    </row>
    <row r="46">
      <c r="B46" s="111" t="s">
        <v>156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4"/>
    </row>
    <row r="47">
      <c r="B47" s="111" t="s">
        <v>157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4"/>
    </row>
    <row r="48">
      <c r="B48" s="111" t="s">
        <v>158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4"/>
    </row>
    <row r="49">
      <c r="B49" s="111" t="s">
        <v>159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4"/>
    </row>
    <row r="50">
      <c r="B50" s="116" t="s">
        <v>160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6"/>
    </row>
    <row r="51">
      <c r="B51" s="127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</row>
    <row r="52">
      <c r="A52" s="93" t="s">
        <v>161</v>
      </c>
      <c r="B52" s="127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</row>
    <row r="53">
      <c r="A53" s="97" t="s">
        <v>162</v>
      </c>
      <c r="B53" s="127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</row>
    <row r="54">
      <c r="A54" s="93" t="s">
        <v>163</v>
      </c>
      <c r="B54" s="127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</row>
    <row r="55">
      <c r="A55" s="97" t="s">
        <v>164</v>
      </c>
      <c r="B55" s="127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</row>
    <row r="56">
      <c r="B56" s="127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</row>
    <row r="57">
      <c r="A57" s="91" t="s">
        <v>165</v>
      </c>
      <c r="B57" s="92"/>
    </row>
    <row r="58">
      <c r="A58" s="93" t="s">
        <v>166</v>
      </c>
    </row>
    <row r="59">
      <c r="A59" s="93" t="s">
        <v>167</v>
      </c>
    </row>
    <row r="60">
      <c r="A60" s="93"/>
    </row>
    <row r="61">
      <c r="A61" s="91" t="s">
        <v>168</v>
      </c>
      <c r="B61" s="92"/>
    </row>
    <row r="62">
      <c r="A62" s="93" t="s">
        <v>169</v>
      </c>
    </row>
    <row r="63">
      <c r="A63" s="93" t="s">
        <v>170</v>
      </c>
    </row>
    <row r="64">
      <c r="A64" s="93" t="s">
        <v>171</v>
      </c>
    </row>
    <row r="65">
      <c r="A65" s="93" t="s">
        <v>172</v>
      </c>
    </row>
    <row r="66">
      <c r="A66" s="93" t="s">
        <v>170</v>
      </c>
    </row>
    <row r="67">
      <c r="A67" s="93" t="s">
        <v>173</v>
      </c>
    </row>
    <row r="68">
      <c r="A68" s="93" t="s">
        <v>174</v>
      </c>
    </row>
  </sheetData>
  <mergeCells count="5">
    <mergeCell ref="A1:B1"/>
    <mergeCell ref="A7:B7"/>
    <mergeCell ref="A26:B26"/>
    <mergeCell ref="A57:B57"/>
    <mergeCell ref="A61:B61"/>
  </mergeCells>
  <hyperlinks>
    <hyperlink r:id="rId1" ref="A9"/>
    <hyperlink r:id="rId2" ref="A10"/>
    <hyperlink r:id="rId3" ref="A21"/>
    <hyperlink r:id="rId4" ref="A23"/>
    <hyperlink r:id="rId5" location="gid=242922005" ref="A53"/>
    <hyperlink r:id="rId6" ref="A55"/>
  </hyperlinks>
  <drawing r:id="rId7"/>
</worksheet>
</file>